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Mr</t>
        </r>
      </text>
    </comment>
    <comment ref="D3" authorId="0">
      <text>
        <r>
          <rPr>
            <sz val="10"/>
            <rFont val="Arial"/>
            <family val="2"/>
          </rPr>
          <t>Mr</t>
        </r>
      </text>
    </comment>
    <comment ref="D44" authorId="0">
      <text>
        <r>
          <rPr>
            <sz val="10"/>
            <rFont val="Arial"/>
            <family val="2"/>
          </rPr>
          <t>Mr</t>
        </r>
      </text>
    </comment>
    <comment ref="E83" authorId="0">
      <text>
        <r>
          <rPr>
            <sz val="10"/>
            <rFont val="Arial"/>
            <family val="2"/>
          </rPr>
          <t>figures have been overwritten</t>
        </r>
      </text>
    </comment>
    <comment ref="D179" authorId="0">
      <text>
        <r>
          <rPr>
            <sz val="10"/>
            <rFont val="Arial"/>
            <family val="2"/>
          </rPr>
          <t>Mr</t>
        </r>
      </text>
    </comment>
    <comment ref="D277" authorId="0">
      <text>
        <r>
          <rPr>
            <sz val="10"/>
            <rFont val="Arial"/>
            <family val="2"/>
          </rPr>
          <t>Mr</t>
        </r>
      </text>
    </comment>
    <comment ref="D281" authorId="0">
      <text>
        <r>
          <rPr>
            <sz val="10"/>
            <rFont val="Arial"/>
            <family val="2"/>
          </rPr>
          <t>Mr</t>
        </r>
      </text>
    </comment>
    <comment ref="D285" authorId="0">
      <text>
        <r>
          <rPr>
            <sz val="10"/>
            <rFont val="Arial"/>
            <family val="2"/>
          </rPr>
          <t>Mr Hobman</t>
        </r>
      </text>
    </comment>
    <comment ref="D322" authorId="0">
      <text>
        <r>
          <rPr>
            <sz val="10"/>
            <rFont val="Arial"/>
            <family val="2"/>
          </rPr>
          <t>Mr</t>
        </r>
      </text>
    </comment>
    <comment ref="D346" authorId="0">
      <text>
        <r>
          <rPr>
            <sz val="10"/>
            <rFont val="Arial"/>
            <family val="2"/>
          </rPr>
          <t>Mr</t>
        </r>
      </text>
    </comment>
    <comment ref="D427" authorId="0">
      <text>
        <r>
          <rPr>
            <sz val="10"/>
            <rFont val="Arial"/>
            <family val="2"/>
          </rPr>
          <t>name not given. Assumed to be continuation of previous entry</t>
        </r>
      </text>
    </comment>
    <comment ref="D428" authorId="0">
      <text>
        <r>
          <rPr>
            <sz val="10"/>
            <rFont val="Arial"/>
            <family val="2"/>
          </rPr>
          <t>name not given. Assumed to be continuation of previous entry</t>
        </r>
      </text>
    </comment>
    <comment ref="D448" authorId="0">
      <text>
        <r>
          <rPr>
            <sz val="10"/>
            <rFont val="Arial"/>
            <family val="2"/>
          </rPr>
          <t>No indication of carrier.</t>
        </r>
      </text>
    </comment>
  </commentList>
</comments>
</file>

<file path=xl/sharedStrings.xml><?xml version="1.0" encoding="utf-8"?>
<sst xmlns="http://schemas.openxmlformats.org/spreadsheetml/2006/main" count="1529" uniqueCount="142">
  <si>
    <t>Line</t>
  </si>
  <si>
    <t>Date</t>
  </si>
  <si>
    <t>due from</t>
  </si>
  <si>
    <t>load</t>
  </si>
  <si>
    <t>s</t>
  </si>
  <si>
    <t>goods</t>
  </si>
  <si>
    <t>trip</t>
  </si>
  <si>
    <t>code</t>
  </si>
  <si>
    <t>by</t>
  </si>
  <si>
    <t>coll'd</t>
  </si>
  <si>
    <t>notes</t>
  </si>
  <si>
    <t>Durance Jn</t>
  </si>
  <si>
    <t>ale</t>
  </si>
  <si>
    <t>to</t>
  </si>
  <si>
    <t>u</t>
  </si>
  <si>
    <t>c</t>
  </si>
  <si>
    <t>fm</t>
  </si>
  <si>
    <t>pots</t>
  </si>
  <si>
    <t>cheese</t>
  </si>
  <si>
    <t>hornes</t>
  </si>
  <si>
    <t>coles</t>
  </si>
  <si>
    <t>wool</t>
  </si>
  <si>
    <t>oyle</t>
  </si>
  <si>
    <t>hemp</t>
  </si>
  <si>
    <t>cokes</t>
  </si>
  <si>
    <t>"pots" is written over "goods", which is underlined.</t>
  </si>
  <si>
    <t>Mowbrey Mark</t>
  </si>
  <si>
    <t>packs</t>
  </si>
  <si>
    <t>"abated 4s"</t>
  </si>
  <si>
    <t>Whiteley Thos</t>
  </si>
  <si>
    <t>corn</t>
  </si>
  <si>
    <t>poles</t>
  </si>
  <si>
    <t>m</t>
  </si>
  <si>
    <t>iron</t>
  </si>
  <si>
    <t>wood</t>
  </si>
  <si>
    <t>malt</t>
  </si>
  <si>
    <t>qtrs</t>
  </si>
  <si>
    <t>plaister</t>
  </si>
  <si>
    <t>"rec'd 6£ 3s in full"  but page is totalled (correctly) to £6 -3-3d.</t>
  </si>
  <si>
    <t>Durance Jon</t>
  </si>
  <si>
    <t>Parker Jn</t>
  </si>
  <si>
    <t>charcole</t>
  </si>
  <si>
    <t xml:space="preserve">"bill fac' &amp; dd" </t>
  </si>
  <si>
    <t>DL</t>
  </si>
  <si>
    <t xml:space="preserve">"from Drinsey". That Lincoln was the destination is assumed from the toll. </t>
  </si>
  <si>
    <t>Babb Wm</t>
  </si>
  <si>
    <t>staves</t>
  </si>
  <si>
    <t>deales</t>
  </si>
  <si>
    <t>plank</t>
  </si>
  <si>
    <t>"abated 2s"</t>
  </si>
  <si>
    <t>Rudd Jn</t>
  </si>
  <si>
    <t>"abated 6s being overcharged"</t>
  </si>
  <si>
    <t>Boyes Jn</t>
  </si>
  <si>
    <t>"abated being overcharged – 8s"</t>
  </si>
  <si>
    <t>Hawkshawe Jn</t>
  </si>
  <si>
    <t>"out of Skinners Keele"</t>
  </si>
  <si>
    <t>This and next 6 entries read 'Do'. It is thought implausible that the "&amp; cokes" was meant to be included.</t>
  </si>
  <si>
    <t>"abated for being overcharged &amp; charged for wh he never had - £1 14s"</t>
  </si>
  <si>
    <t>Knott Thos &amp; partner</t>
  </si>
  <si>
    <t>Knott Thos</t>
  </si>
  <si>
    <t>This and subsequent entries start "T Knott".  Does that mean the partnership was dissolved?</t>
  </si>
  <si>
    <t>"abated being overcharged – 13s3d"</t>
  </si>
  <si>
    <t>Sooby Gervas</t>
  </si>
  <si>
    <t>SxT</t>
  </si>
  <si>
    <t>Destination assumed from position in list.</t>
  </si>
  <si>
    <t>"Looke amongst ye Country People"</t>
  </si>
  <si>
    <t>White Wm</t>
  </si>
  <si>
    <t>DT</t>
  </si>
  <si>
    <t>Described as "from Drinsey to trent" despite being charged full rate.</t>
  </si>
  <si>
    <t>StX</t>
  </si>
  <si>
    <t>Boyes Thos</t>
  </si>
  <si>
    <t>Boyes Wm</t>
  </si>
  <si>
    <t>Entry is out of place and out of sequence.  Although following entry has a 'Do'  it is assumed remaining entries are nevertheless for Thos Boyes.</t>
  </si>
  <si>
    <t>"abated Tho: Boyes being overcharged"</t>
  </si>
  <si>
    <t>Thacker Jas</t>
  </si>
  <si>
    <t>Neasby Thos</t>
  </si>
  <si>
    <t>"Severall other Persons for Tonnage in Fosdyke as foll."</t>
  </si>
  <si>
    <t>Hobman Rbt</t>
  </si>
  <si>
    <t>RP</t>
  </si>
  <si>
    <t>Hurton Rbt</t>
  </si>
  <si>
    <t>Hurton Thos</t>
  </si>
  <si>
    <t xml:space="preserve">RP.  Out of sequence.  Date preceded by ####.  </t>
  </si>
  <si>
    <t>Oxsella Rd</t>
  </si>
  <si>
    <t>finger</t>
  </si>
  <si>
    <t>Hurton Wm</t>
  </si>
  <si>
    <t>Stemson Jn</t>
  </si>
  <si>
    <t>finger.  Thos in original entry has been underlined and 'John' inserted.</t>
  </si>
  <si>
    <t>Sooby Leonard</t>
  </si>
  <si>
    <t>Brookes Wm</t>
  </si>
  <si>
    <t>oates</t>
  </si>
  <si>
    <t>Peake Jn</t>
  </si>
  <si>
    <t>Ely Hy</t>
  </si>
  <si>
    <t>Hallam Michael</t>
  </si>
  <si>
    <t>Anthoney Jo</t>
  </si>
  <si>
    <t>Stemson Thos</t>
  </si>
  <si>
    <t>"5 qtrs" but charged 5s.  It is assumed it was actually 20 qtrs.</t>
  </si>
  <si>
    <t>Simpson Thos</t>
  </si>
  <si>
    <t>Burrill Jn</t>
  </si>
  <si>
    <t>Richardson Jon</t>
  </si>
  <si>
    <t>"Looke fo 84"</t>
  </si>
  <si>
    <t>Hye Jn</t>
  </si>
  <si>
    <t>Wilson Jn</t>
  </si>
  <si>
    <t>Poyntell Wm</t>
  </si>
  <si>
    <t>Both the no of qtrs and the toll are blank.</t>
  </si>
  <si>
    <t>The accounts definitely have 'Polls', but this is so unusual a movement that RP has probably miscopied 'Potts'. It is treated as such in the analysis.</t>
  </si>
  <si>
    <t>lead</t>
  </si>
  <si>
    <t>bones</t>
  </si>
  <si>
    <t>"Looke fo 86"</t>
  </si>
  <si>
    <t>Knott Jn</t>
  </si>
  <si>
    <t>SL</t>
  </si>
  <si>
    <t>"Severall Persons for Tonnage in Fosdyke as foll. from fo 78"</t>
  </si>
  <si>
    <t>RP, qtrs</t>
  </si>
  <si>
    <t>Jeffers Thos</t>
  </si>
  <si>
    <t>Hayes Wm</t>
  </si>
  <si>
    <t>hemp seed</t>
  </si>
  <si>
    <t>Peacocke Jn</t>
  </si>
  <si>
    <t>Robinson Chas</t>
  </si>
  <si>
    <t>cyder</t>
  </si>
  <si>
    <t>Lawrence Thos</t>
  </si>
  <si>
    <t>White Jn</t>
  </si>
  <si>
    <t>crates</t>
  </si>
  <si>
    <t>flint</t>
  </si>
  <si>
    <t>Ellis Jn</t>
  </si>
  <si>
    <t>Brumby Wm</t>
  </si>
  <si>
    <t>abated Rbt Hurton being overcharged 2s</t>
  </si>
  <si>
    <t>stulps</t>
  </si>
  <si>
    <t>£17-1-4d</t>
  </si>
  <si>
    <t>This is total of pp 78 &amp; 84, before the above abatement.</t>
  </si>
  <si>
    <t>Atkinson Nick</t>
  </si>
  <si>
    <t>£25-4-4d</t>
  </si>
  <si>
    <t>Recte £22-8-4d (pp 63, 82 and 86)</t>
  </si>
  <si>
    <t>Abated being overcharged, 16s 7d.  Residue of £24-7-9d was paid.</t>
  </si>
  <si>
    <t>Saxelby boat</t>
  </si>
  <si>
    <t>SxL</t>
  </si>
  <si>
    <t>Destination unstated, but if Trent it should have been listed with other tolls rather than among the totals here.</t>
  </si>
  <si>
    <t>SWL</t>
  </si>
  <si>
    <t>£112-7-10d</t>
  </si>
  <si>
    <t>Total receipts</t>
  </si>
  <si>
    <t>£73-3-4d</t>
  </si>
  <si>
    <t>Discharge</t>
  </si>
  <si>
    <t>£39-4-6d</t>
  </si>
  <si>
    <t>Remains due from Rbt Peart, whereof one third belongs to him.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</si>
</sst>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\ YYYY"/>
    <numFmt numFmtId="166" formatCode="D\ MMM\ YY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tabSelected="1" workbookViewId="0" topLeftCell="A456">
      <selection activeCell="B456" sqref="B1:B65536"/>
    </sheetView>
  </sheetViews>
  <sheetFormatPr defaultColWidth="11.421875" defaultRowHeight="12.75"/>
  <cols>
    <col min="1" max="1" width="12.7109375" style="0" customWidth="1"/>
    <col min="2" max="2" width="0" style="1" hidden="1" customWidth="1"/>
    <col min="3" max="3" width="9.7109375" style="2" customWidth="1"/>
    <col min="4" max="4" width="15.28125" style="0" customWidth="1"/>
    <col min="5" max="6" width="6.00390625" style="0" customWidth="1"/>
    <col min="7" max="7" width="11.57421875" style="0" customWidth="1"/>
    <col min="8" max="8" width="6.57421875" style="0" customWidth="1"/>
    <col min="9" max="9" width="4.8515625" style="0" customWidth="1"/>
    <col min="10" max="10" width="11.57421875" style="0" customWidth="1"/>
    <col min="11" max="11" width="6.140625" style="0" customWidth="1"/>
    <col min="12" max="16384" width="11.57421875" style="0" customWidth="1"/>
  </cols>
  <sheetData>
    <row r="1" spans="1:12" ht="12.75">
      <c r="A1" t="s">
        <v>0</v>
      </c>
      <c r="B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9" ht="12.75">
      <c r="A2">
        <v>63001</v>
      </c>
      <c r="B2" s="1">
        <v>-66553</v>
      </c>
      <c r="C2" s="2">
        <f>B2+73048</f>
        <v>6495</v>
      </c>
      <c r="D2" t="s">
        <v>11</v>
      </c>
      <c r="E2">
        <v>4</v>
      </c>
      <c r="F2">
        <v>2.4</v>
      </c>
      <c r="G2" t="s">
        <v>12</v>
      </c>
      <c r="H2" t="s">
        <v>13</v>
      </c>
      <c r="I2" t="s">
        <v>14</v>
      </c>
    </row>
    <row r="3" spans="1:9" ht="12.75">
      <c r="A3">
        <v>63002</v>
      </c>
      <c r="B3" s="1">
        <v>-66553</v>
      </c>
      <c r="C3" s="2">
        <f>B3+73048</f>
        <v>6495</v>
      </c>
      <c r="D3" t="s">
        <v>11</v>
      </c>
      <c r="F3">
        <v>1.6</v>
      </c>
      <c r="G3" t="s">
        <v>5</v>
      </c>
      <c r="H3" t="s">
        <v>13</v>
      </c>
      <c r="I3" t="s">
        <v>15</v>
      </c>
    </row>
    <row r="4" spans="1:8" ht="12">
      <c r="A4">
        <v>63003</v>
      </c>
      <c r="B4" s="1">
        <v>-66552</v>
      </c>
      <c r="C4" s="2">
        <f>B4+73048</f>
        <v>6496</v>
      </c>
      <c r="D4" t="s">
        <v>11</v>
      </c>
      <c r="E4">
        <v>10</v>
      </c>
      <c r="G4" t="s">
        <v>5</v>
      </c>
      <c r="H4" t="s">
        <v>16</v>
      </c>
    </row>
    <row r="5" spans="1:8" ht="12">
      <c r="A5">
        <v>63004</v>
      </c>
      <c r="B5" s="1">
        <v>-66549</v>
      </c>
      <c r="C5" s="2">
        <f>B5+73048</f>
        <v>6499</v>
      </c>
      <c r="D5" t="s">
        <v>11</v>
      </c>
      <c r="E5">
        <v>1</v>
      </c>
      <c r="G5" t="s">
        <v>5</v>
      </c>
      <c r="H5" t="s">
        <v>13</v>
      </c>
    </row>
    <row r="6" spans="1:8" ht="12">
      <c r="A6">
        <v>63005</v>
      </c>
      <c r="B6" s="1">
        <v>-66548</v>
      </c>
      <c r="C6" s="2">
        <f>B6+73048</f>
        <v>6500</v>
      </c>
      <c r="D6" t="s">
        <v>11</v>
      </c>
      <c r="E6">
        <v>8</v>
      </c>
      <c r="G6" t="s">
        <v>5</v>
      </c>
      <c r="H6" t="s">
        <v>16</v>
      </c>
    </row>
    <row r="7" spans="1:8" ht="12">
      <c r="A7">
        <v>63006</v>
      </c>
      <c r="B7" s="1">
        <v>-66546</v>
      </c>
      <c r="C7" s="2">
        <f>B7+73048</f>
        <v>6502</v>
      </c>
      <c r="D7" t="s">
        <v>11</v>
      </c>
      <c r="E7">
        <v>9</v>
      </c>
      <c r="G7" t="s">
        <v>5</v>
      </c>
      <c r="H7" t="s">
        <v>16</v>
      </c>
    </row>
    <row r="8" spans="1:8" ht="12">
      <c r="A8">
        <v>63007</v>
      </c>
      <c r="B8" s="1">
        <v>-66544</v>
      </c>
      <c r="C8" s="2">
        <f>B8+73048</f>
        <v>6504</v>
      </c>
      <c r="D8" t="s">
        <v>11</v>
      </c>
      <c r="E8">
        <v>10</v>
      </c>
      <c r="G8" t="s">
        <v>5</v>
      </c>
      <c r="H8" t="s">
        <v>16</v>
      </c>
    </row>
    <row r="9" spans="1:9" ht="12">
      <c r="A9">
        <v>63008</v>
      </c>
      <c r="B9" s="1">
        <v>-66542</v>
      </c>
      <c r="C9" s="2">
        <f>B9+73048</f>
        <v>6506</v>
      </c>
      <c r="D9" t="s">
        <v>11</v>
      </c>
      <c r="E9">
        <v>4</v>
      </c>
      <c r="F9">
        <v>2.4</v>
      </c>
      <c r="G9" t="s">
        <v>17</v>
      </c>
      <c r="H9" t="s">
        <v>16</v>
      </c>
      <c r="I9" t="s">
        <v>14</v>
      </c>
    </row>
    <row r="10" spans="1:9" ht="12">
      <c r="A10">
        <v>63009</v>
      </c>
      <c r="B10" s="1">
        <v>-66542</v>
      </c>
      <c r="C10" s="2">
        <f>B10+73048</f>
        <v>6506</v>
      </c>
      <c r="D10" t="s">
        <v>11</v>
      </c>
      <c r="F10">
        <v>1.6</v>
      </c>
      <c r="G10" t="s">
        <v>18</v>
      </c>
      <c r="H10" t="s">
        <v>16</v>
      </c>
      <c r="I10" t="s">
        <v>15</v>
      </c>
    </row>
    <row r="11" spans="1:8" ht="12">
      <c r="A11">
        <v>63010</v>
      </c>
      <c r="B11" s="1">
        <v>-66541</v>
      </c>
      <c r="C11" s="2">
        <f>B11+73048</f>
        <v>6507</v>
      </c>
      <c r="D11" t="s">
        <v>11</v>
      </c>
      <c r="E11">
        <v>6</v>
      </c>
      <c r="G11" t="s">
        <v>5</v>
      </c>
      <c r="H11" t="s">
        <v>16</v>
      </c>
    </row>
    <row r="12" spans="1:8" ht="12">
      <c r="A12">
        <v>63011</v>
      </c>
      <c r="B12" s="1">
        <v>-66540</v>
      </c>
      <c r="C12" s="2">
        <f>B12+73048</f>
        <v>6508</v>
      </c>
      <c r="D12" t="s">
        <v>11</v>
      </c>
      <c r="E12">
        <v>7</v>
      </c>
      <c r="G12" t="s">
        <v>5</v>
      </c>
      <c r="H12" t="s">
        <v>16</v>
      </c>
    </row>
    <row r="13" spans="1:8" ht="12">
      <c r="A13">
        <v>63012</v>
      </c>
      <c r="B13" s="1">
        <v>-66537</v>
      </c>
      <c r="C13" s="2">
        <f>B13+73048</f>
        <v>6511</v>
      </c>
      <c r="D13" t="s">
        <v>11</v>
      </c>
      <c r="E13">
        <v>1</v>
      </c>
      <c r="G13" t="s">
        <v>19</v>
      </c>
      <c r="H13" t="s">
        <v>13</v>
      </c>
    </row>
    <row r="14" spans="1:8" ht="12">
      <c r="A14">
        <v>63013</v>
      </c>
      <c r="B14" s="1">
        <v>-66536</v>
      </c>
      <c r="C14" s="2">
        <f>B14+73048</f>
        <v>6512</v>
      </c>
      <c r="D14" t="s">
        <v>11</v>
      </c>
      <c r="E14">
        <v>3</v>
      </c>
      <c r="G14" t="s">
        <v>5</v>
      </c>
      <c r="H14" t="s">
        <v>13</v>
      </c>
    </row>
    <row r="15" spans="1:9" ht="12">
      <c r="A15">
        <v>63014</v>
      </c>
      <c r="B15" s="1">
        <v>-66535</v>
      </c>
      <c r="C15" s="2">
        <f>B15+73048</f>
        <v>6513</v>
      </c>
      <c r="D15" t="s">
        <v>11</v>
      </c>
      <c r="E15">
        <v>13</v>
      </c>
      <c r="F15">
        <v>7.8</v>
      </c>
      <c r="G15" t="s">
        <v>5</v>
      </c>
      <c r="H15" t="s">
        <v>16</v>
      </c>
      <c r="I15" t="s">
        <v>14</v>
      </c>
    </row>
    <row r="16" spans="1:9" ht="12">
      <c r="A16">
        <v>63015</v>
      </c>
      <c r="B16" s="1">
        <v>-66535</v>
      </c>
      <c r="C16" s="2">
        <f>B16+73048</f>
        <v>6513</v>
      </c>
      <c r="D16" t="s">
        <v>11</v>
      </c>
      <c r="F16">
        <v>5.2</v>
      </c>
      <c r="G16" t="s">
        <v>20</v>
      </c>
      <c r="H16" t="s">
        <v>16</v>
      </c>
      <c r="I16" t="s">
        <v>15</v>
      </c>
    </row>
    <row r="17" spans="1:8" ht="12">
      <c r="A17">
        <v>63016</v>
      </c>
      <c r="B17" s="1">
        <v>-66534</v>
      </c>
      <c r="C17" s="2">
        <f>B17+73048</f>
        <v>6514</v>
      </c>
      <c r="D17" t="s">
        <v>11</v>
      </c>
      <c r="E17">
        <v>6</v>
      </c>
      <c r="G17" t="s">
        <v>5</v>
      </c>
      <c r="H17" t="s">
        <v>16</v>
      </c>
    </row>
    <row r="18" spans="1:8" ht="12">
      <c r="A18">
        <v>63017</v>
      </c>
      <c r="B18" s="1">
        <v>-66532</v>
      </c>
      <c r="C18" s="2">
        <f>B18+73048</f>
        <v>6516</v>
      </c>
      <c r="D18" t="s">
        <v>11</v>
      </c>
      <c r="E18">
        <v>16</v>
      </c>
      <c r="G18" t="s">
        <v>5</v>
      </c>
      <c r="H18" t="s">
        <v>16</v>
      </c>
    </row>
    <row r="19" spans="1:8" ht="12">
      <c r="A19">
        <v>63018</v>
      </c>
      <c r="B19" s="1">
        <v>-66530</v>
      </c>
      <c r="C19" s="2">
        <f>B19+73048</f>
        <v>6518</v>
      </c>
      <c r="D19" t="s">
        <v>11</v>
      </c>
      <c r="E19">
        <v>1</v>
      </c>
      <c r="G19" t="s">
        <v>5</v>
      </c>
      <c r="H19" t="s">
        <v>13</v>
      </c>
    </row>
    <row r="20" spans="1:8" ht="12">
      <c r="A20">
        <v>63019</v>
      </c>
      <c r="B20" s="1">
        <v>-66529</v>
      </c>
      <c r="C20" s="2">
        <f>B20+73048</f>
        <v>6519</v>
      </c>
      <c r="D20" t="s">
        <v>11</v>
      </c>
      <c r="E20">
        <v>2</v>
      </c>
      <c r="G20" t="s">
        <v>5</v>
      </c>
      <c r="H20" t="s">
        <v>13</v>
      </c>
    </row>
    <row r="21" spans="1:8" ht="12">
      <c r="A21">
        <v>63020</v>
      </c>
      <c r="B21" s="1">
        <v>-66527</v>
      </c>
      <c r="C21" s="2">
        <f>B21+73048</f>
        <v>6521</v>
      </c>
      <c r="D21" t="s">
        <v>11</v>
      </c>
      <c r="E21">
        <v>5</v>
      </c>
      <c r="G21" t="s">
        <v>5</v>
      </c>
      <c r="H21" t="s">
        <v>16</v>
      </c>
    </row>
    <row r="22" spans="1:9" ht="12">
      <c r="A22">
        <v>63021</v>
      </c>
      <c r="B22" s="1">
        <v>-66526</v>
      </c>
      <c r="C22" s="2">
        <f>B22+73048</f>
        <v>6522</v>
      </c>
      <c r="D22" t="s">
        <v>11</v>
      </c>
      <c r="E22">
        <v>3</v>
      </c>
      <c r="F22">
        <v>1.8</v>
      </c>
      <c r="G22" t="s">
        <v>21</v>
      </c>
      <c r="H22" t="s">
        <v>13</v>
      </c>
      <c r="I22" t="s">
        <v>14</v>
      </c>
    </row>
    <row r="23" spans="1:9" ht="12">
      <c r="A23">
        <v>63022</v>
      </c>
      <c r="B23" s="1">
        <v>-66526</v>
      </c>
      <c r="C23" s="2">
        <f>B23+73048</f>
        <v>6522</v>
      </c>
      <c r="D23" t="s">
        <v>11</v>
      </c>
      <c r="F23">
        <v>1.2</v>
      </c>
      <c r="G23" t="s">
        <v>22</v>
      </c>
      <c r="H23" t="s">
        <v>13</v>
      </c>
      <c r="I23" t="s">
        <v>15</v>
      </c>
    </row>
    <row r="24" spans="1:8" ht="12">
      <c r="A24">
        <v>63023</v>
      </c>
      <c r="B24" s="1">
        <v>-66523</v>
      </c>
      <c r="C24" s="2">
        <f>B24+73048</f>
        <v>6525</v>
      </c>
      <c r="D24" t="s">
        <v>11</v>
      </c>
      <c r="E24">
        <v>2</v>
      </c>
      <c r="G24" t="s">
        <v>23</v>
      </c>
      <c r="H24" t="s">
        <v>13</v>
      </c>
    </row>
    <row r="25" spans="1:8" ht="12">
      <c r="A25">
        <v>63024</v>
      </c>
      <c r="B25" s="1">
        <v>-66521</v>
      </c>
      <c r="C25" s="2">
        <f>B25+73048</f>
        <v>6527</v>
      </c>
      <c r="D25" t="s">
        <v>11</v>
      </c>
      <c r="E25">
        <v>9</v>
      </c>
      <c r="G25" t="s">
        <v>5</v>
      </c>
      <c r="H25" t="s">
        <v>16</v>
      </c>
    </row>
    <row r="26" spans="1:8" ht="12">
      <c r="A26">
        <v>63025</v>
      </c>
      <c r="B26" s="1">
        <v>-66515</v>
      </c>
      <c r="C26" s="2">
        <f>B26+73048</f>
        <v>6533</v>
      </c>
      <c r="D26" t="s">
        <v>11</v>
      </c>
      <c r="E26">
        <v>12</v>
      </c>
      <c r="G26" t="s">
        <v>5</v>
      </c>
      <c r="H26" t="s">
        <v>16</v>
      </c>
    </row>
    <row r="27" spans="1:9" ht="12">
      <c r="A27">
        <v>63026</v>
      </c>
      <c r="B27" s="1">
        <v>-66513</v>
      </c>
      <c r="C27" s="2">
        <f>B27+73048</f>
        <v>6535</v>
      </c>
      <c r="D27" t="s">
        <v>11</v>
      </c>
      <c r="E27">
        <v>6</v>
      </c>
      <c r="F27">
        <v>3.6</v>
      </c>
      <c r="G27" t="s">
        <v>12</v>
      </c>
      <c r="H27" t="s">
        <v>13</v>
      </c>
      <c r="I27" t="s">
        <v>14</v>
      </c>
    </row>
    <row r="28" spans="1:9" ht="12">
      <c r="A28">
        <v>63027</v>
      </c>
      <c r="B28" s="1">
        <v>-66513</v>
      </c>
      <c r="C28" s="2">
        <f>B28+73048</f>
        <v>6535</v>
      </c>
      <c r="D28" t="s">
        <v>11</v>
      </c>
      <c r="F28">
        <v>2.4</v>
      </c>
      <c r="G28" t="s">
        <v>22</v>
      </c>
      <c r="H28" t="s">
        <v>13</v>
      </c>
      <c r="I28" t="s">
        <v>15</v>
      </c>
    </row>
    <row r="29" spans="1:8" ht="12">
      <c r="A29">
        <v>63028</v>
      </c>
      <c r="B29" s="1">
        <v>-66512</v>
      </c>
      <c r="C29" s="2">
        <f>B29+73048</f>
        <v>6536</v>
      </c>
      <c r="D29" t="s">
        <v>11</v>
      </c>
      <c r="E29">
        <v>10</v>
      </c>
      <c r="G29" t="s">
        <v>5</v>
      </c>
      <c r="H29" t="s">
        <v>16</v>
      </c>
    </row>
    <row r="30" spans="1:8" ht="12">
      <c r="A30">
        <v>63029</v>
      </c>
      <c r="B30" s="1">
        <v>-66504</v>
      </c>
      <c r="C30" s="2">
        <f>B30+73048</f>
        <v>6544</v>
      </c>
      <c r="D30" t="s">
        <v>11</v>
      </c>
      <c r="E30">
        <v>10</v>
      </c>
      <c r="G30" t="s">
        <v>20</v>
      </c>
      <c r="H30" t="s">
        <v>16</v>
      </c>
    </row>
    <row r="31" spans="1:8" ht="12">
      <c r="A31">
        <v>63030</v>
      </c>
      <c r="B31" s="1">
        <v>-66498</v>
      </c>
      <c r="C31" s="2">
        <f>B31+73048</f>
        <v>6550</v>
      </c>
      <c r="D31" t="s">
        <v>11</v>
      </c>
      <c r="E31">
        <v>1</v>
      </c>
      <c r="G31" t="s">
        <v>5</v>
      </c>
      <c r="H31" t="s">
        <v>13</v>
      </c>
    </row>
    <row r="32" spans="1:8" ht="12">
      <c r="A32">
        <v>63031</v>
      </c>
      <c r="B32" s="1">
        <v>-66498</v>
      </c>
      <c r="C32" s="2">
        <f>B32+73048</f>
        <v>6550</v>
      </c>
      <c r="D32" t="s">
        <v>11</v>
      </c>
      <c r="E32">
        <v>7</v>
      </c>
      <c r="G32" t="s">
        <v>5</v>
      </c>
      <c r="H32" t="s">
        <v>16</v>
      </c>
    </row>
    <row r="33" spans="1:9" ht="12">
      <c r="A33">
        <v>63032</v>
      </c>
      <c r="B33" s="1">
        <v>-66494</v>
      </c>
      <c r="C33" s="2">
        <f>B33+73048</f>
        <v>6554</v>
      </c>
      <c r="D33" t="s">
        <v>11</v>
      </c>
      <c r="E33">
        <v>4</v>
      </c>
      <c r="F33">
        <v>2.4</v>
      </c>
      <c r="G33" t="s">
        <v>12</v>
      </c>
      <c r="H33" t="s">
        <v>13</v>
      </c>
      <c r="I33" t="s">
        <v>14</v>
      </c>
    </row>
    <row r="34" spans="1:9" ht="12">
      <c r="A34">
        <v>63033</v>
      </c>
      <c r="B34" s="1">
        <v>-66494</v>
      </c>
      <c r="C34" s="2">
        <f>B34+73048</f>
        <v>6554</v>
      </c>
      <c r="D34" t="s">
        <v>11</v>
      </c>
      <c r="F34">
        <v>1.6</v>
      </c>
      <c r="G34" t="s">
        <v>5</v>
      </c>
      <c r="H34" t="s">
        <v>13</v>
      </c>
      <c r="I34" t="s">
        <v>15</v>
      </c>
    </row>
    <row r="35" spans="1:8" ht="12">
      <c r="A35">
        <v>63034</v>
      </c>
      <c r="B35" s="1">
        <v>-66489</v>
      </c>
      <c r="C35" s="2">
        <f>B35+73048</f>
        <v>6559</v>
      </c>
      <c r="D35" t="s">
        <v>11</v>
      </c>
      <c r="E35">
        <v>6</v>
      </c>
      <c r="G35" t="s">
        <v>5</v>
      </c>
      <c r="H35" t="s">
        <v>16</v>
      </c>
    </row>
    <row r="36" spans="1:8" ht="12">
      <c r="A36">
        <v>63035</v>
      </c>
      <c r="B36" s="1">
        <v>-66489</v>
      </c>
      <c r="C36" s="2">
        <f>B36+73048</f>
        <v>6559</v>
      </c>
      <c r="D36" t="s">
        <v>11</v>
      </c>
      <c r="E36">
        <v>13</v>
      </c>
      <c r="G36" t="s">
        <v>20</v>
      </c>
      <c r="H36" t="s">
        <v>16</v>
      </c>
    </row>
    <row r="37" spans="1:8" ht="12">
      <c r="A37">
        <v>63036</v>
      </c>
      <c r="B37" s="1">
        <v>-66487</v>
      </c>
      <c r="C37" s="2">
        <f>B37+73048</f>
        <v>6561</v>
      </c>
      <c r="D37" t="s">
        <v>11</v>
      </c>
      <c r="E37">
        <v>8</v>
      </c>
      <c r="G37" t="s">
        <v>5</v>
      </c>
      <c r="H37" t="s">
        <v>16</v>
      </c>
    </row>
    <row r="38" spans="1:8" ht="12">
      <c r="A38">
        <v>63037</v>
      </c>
      <c r="B38" s="1">
        <v>-66486</v>
      </c>
      <c r="C38" s="2">
        <f>B38+73048</f>
        <v>6562</v>
      </c>
      <c r="D38" t="s">
        <v>11</v>
      </c>
      <c r="E38">
        <v>2</v>
      </c>
      <c r="G38" t="s">
        <v>5</v>
      </c>
      <c r="H38" t="s">
        <v>13</v>
      </c>
    </row>
    <row r="39" spans="1:8" ht="12">
      <c r="A39">
        <v>63038</v>
      </c>
      <c r="B39" s="1">
        <v>-66484</v>
      </c>
      <c r="C39" s="2">
        <f>B39+73048</f>
        <v>6564</v>
      </c>
      <c r="D39" t="s">
        <v>11</v>
      </c>
      <c r="E39">
        <v>4</v>
      </c>
      <c r="G39" t="s">
        <v>5</v>
      </c>
      <c r="H39" t="s">
        <v>16</v>
      </c>
    </row>
    <row r="40" spans="1:8" ht="12.75">
      <c r="A40">
        <v>63039</v>
      </c>
      <c r="B40" s="1">
        <v>-66481</v>
      </c>
      <c r="C40" s="2">
        <f>B40+73048</f>
        <v>6567</v>
      </c>
      <c r="D40" t="s">
        <v>11</v>
      </c>
      <c r="E40">
        <v>6</v>
      </c>
      <c r="G40" t="s">
        <v>24</v>
      </c>
      <c r="H40" t="s">
        <v>16</v>
      </c>
    </row>
    <row r="41" spans="1:12" ht="12.75">
      <c r="A41">
        <v>63040</v>
      </c>
      <c r="B41" s="1">
        <v>-66476</v>
      </c>
      <c r="C41" s="2">
        <f>B41+73048</f>
        <v>6572</v>
      </c>
      <c r="D41" t="s">
        <v>11</v>
      </c>
      <c r="E41">
        <v>2</v>
      </c>
      <c r="G41" t="s">
        <v>17</v>
      </c>
      <c r="H41" t="s">
        <v>16</v>
      </c>
      <c r="L41" t="s">
        <v>25</v>
      </c>
    </row>
    <row r="42" spans="1:8" ht="12">
      <c r="A42">
        <v>63041</v>
      </c>
      <c r="B42" s="1">
        <v>-66450</v>
      </c>
      <c r="C42" s="2">
        <f>B42+73048</f>
        <v>6598</v>
      </c>
      <c r="D42" t="s">
        <v>11</v>
      </c>
      <c r="E42">
        <v>5</v>
      </c>
      <c r="G42" t="s">
        <v>5</v>
      </c>
      <c r="H42" t="s">
        <v>16</v>
      </c>
    </row>
    <row r="43" spans="1:8" ht="12">
      <c r="A43">
        <v>63042</v>
      </c>
      <c r="B43" s="1">
        <v>-66448</v>
      </c>
      <c r="C43" s="2">
        <f>B43+73048</f>
        <v>6600</v>
      </c>
      <c r="D43" t="s">
        <v>11</v>
      </c>
      <c r="E43">
        <v>10</v>
      </c>
      <c r="G43" t="s">
        <v>20</v>
      </c>
      <c r="H43" t="s">
        <v>16</v>
      </c>
    </row>
    <row r="44" spans="1:8" ht="12">
      <c r="A44">
        <v>64001</v>
      </c>
      <c r="B44" s="1">
        <v>-66556</v>
      </c>
      <c r="C44" s="2">
        <f>B44+73048</f>
        <v>6492</v>
      </c>
      <c r="D44" t="s">
        <v>26</v>
      </c>
      <c r="E44">
        <v>4</v>
      </c>
      <c r="G44" t="s">
        <v>20</v>
      </c>
      <c r="H44" t="s">
        <v>16</v>
      </c>
    </row>
    <row r="45" spans="1:8" ht="12">
      <c r="A45">
        <v>64002</v>
      </c>
      <c r="B45" s="1">
        <v>-66548</v>
      </c>
      <c r="C45" s="2">
        <f>B45+73048</f>
        <v>6500</v>
      </c>
      <c r="D45" t="s">
        <v>26</v>
      </c>
      <c r="E45">
        <v>6</v>
      </c>
      <c r="G45" t="s">
        <v>20</v>
      </c>
      <c r="H45" t="s">
        <v>16</v>
      </c>
    </row>
    <row r="46" spans="1:8" ht="12">
      <c r="A46">
        <v>64003</v>
      </c>
      <c r="B46" s="1">
        <v>-66546</v>
      </c>
      <c r="C46" s="2">
        <f>B46+73048</f>
        <v>6502</v>
      </c>
      <c r="D46" t="s">
        <v>26</v>
      </c>
      <c r="E46">
        <v>3</v>
      </c>
      <c r="G46" t="s">
        <v>21</v>
      </c>
      <c r="H46" t="s">
        <v>13</v>
      </c>
    </row>
    <row r="47" spans="1:8" ht="12">
      <c r="A47">
        <v>64004</v>
      </c>
      <c r="B47" s="1">
        <v>-66543</v>
      </c>
      <c r="C47" s="2">
        <f>B47+73048</f>
        <v>6505</v>
      </c>
      <c r="D47" t="s">
        <v>26</v>
      </c>
      <c r="E47">
        <v>1</v>
      </c>
      <c r="G47" t="s">
        <v>21</v>
      </c>
      <c r="H47" t="s">
        <v>13</v>
      </c>
    </row>
    <row r="48" spans="1:8" ht="12">
      <c r="A48">
        <v>64005</v>
      </c>
      <c r="B48" s="1">
        <v>-66542</v>
      </c>
      <c r="C48" s="2">
        <f>B48+73048</f>
        <v>6506</v>
      </c>
      <c r="D48" t="s">
        <v>26</v>
      </c>
      <c r="E48">
        <v>10</v>
      </c>
      <c r="G48" t="s">
        <v>20</v>
      </c>
      <c r="H48" t="s">
        <v>16</v>
      </c>
    </row>
    <row r="49" spans="1:8" ht="12">
      <c r="A49">
        <v>64006</v>
      </c>
      <c r="B49" s="1">
        <v>-66538</v>
      </c>
      <c r="C49" s="2">
        <f>B49+73048</f>
        <v>6510</v>
      </c>
      <c r="D49" t="s">
        <v>26</v>
      </c>
      <c r="E49">
        <v>10</v>
      </c>
      <c r="G49" t="s">
        <v>20</v>
      </c>
      <c r="H49" t="s">
        <v>16</v>
      </c>
    </row>
    <row r="50" spans="1:8" ht="12">
      <c r="A50">
        <v>64007</v>
      </c>
      <c r="B50" s="1">
        <v>-66533</v>
      </c>
      <c r="C50" s="2">
        <f>B50+73048</f>
        <v>6515</v>
      </c>
      <c r="D50" t="s">
        <v>26</v>
      </c>
      <c r="E50">
        <v>6</v>
      </c>
      <c r="G50" t="s">
        <v>20</v>
      </c>
      <c r="H50" t="s">
        <v>16</v>
      </c>
    </row>
    <row r="51" spans="1:8" ht="12">
      <c r="A51">
        <v>64008</v>
      </c>
      <c r="B51" s="1">
        <v>-66532</v>
      </c>
      <c r="C51" s="2">
        <f>B51+73048</f>
        <v>6516</v>
      </c>
      <c r="D51" t="s">
        <v>26</v>
      </c>
      <c r="E51">
        <v>2</v>
      </c>
      <c r="G51" t="s">
        <v>18</v>
      </c>
      <c r="H51" t="s">
        <v>16</v>
      </c>
    </row>
    <row r="52" spans="1:8" ht="12">
      <c r="A52">
        <v>64009</v>
      </c>
      <c r="B52" s="1">
        <v>-66529</v>
      </c>
      <c r="C52" s="2">
        <f>B52+73048</f>
        <v>6519</v>
      </c>
      <c r="D52" t="s">
        <v>26</v>
      </c>
      <c r="E52">
        <v>1</v>
      </c>
      <c r="G52" t="s">
        <v>27</v>
      </c>
      <c r="H52" t="s">
        <v>13</v>
      </c>
    </row>
    <row r="53" spans="1:8" ht="12">
      <c r="A53">
        <v>64010</v>
      </c>
      <c r="B53" s="1">
        <v>-66527</v>
      </c>
      <c r="C53" s="2">
        <f>B53+73048</f>
        <v>6521</v>
      </c>
      <c r="D53" t="s">
        <v>26</v>
      </c>
      <c r="E53">
        <v>3</v>
      </c>
      <c r="G53" t="s">
        <v>27</v>
      </c>
      <c r="H53" t="s">
        <v>13</v>
      </c>
    </row>
    <row r="54" spans="1:8" ht="12">
      <c r="A54">
        <v>64011</v>
      </c>
      <c r="B54" s="1">
        <v>-66520</v>
      </c>
      <c r="C54" s="2">
        <f>B54+73048</f>
        <v>6528</v>
      </c>
      <c r="D54" t="s">
        <v>26</v>
      </c>
      <c r="E54">
        <v>9</v>
      </c>
      <c r="G54" t="s">
        <v>20</v>
      </c>
      <c r="H54" t="s">
        <v>16</v>
      </c>
    </row>
    <row r="55" spans="1:8" ht="12">
      <c r="A55">
        <v>64012</v>
      </c>
      <c r="B55" s="1">
        <v>-66505</v>
      </c>
      <c r="C55" s="2">
        <f>B55+73048</f>
        <v>6543</v>
      </c>
      <c r="D55" t="s">
        <v>26</v>
      </c>
      <c r="E55">
        <v>16</v>
      </c>
      <c r="G55" t="s">
        <v>20</v>
      </c>
      <c r="H55" t="s">
        <v>16</v>
      </c>
    </row>
    <row r="56" spans="1:8" ht="12">
      <c r="A56">
        <v>64013</v>
      </c>
      <c r="B56" s="1">
        <v>-66500</v>
      </c>
      <c r="C56" s="2">
        <f>B56+73048</f>
        <v>6548</v>
      </c>
      <c r="D56" t="s">
        <v>26</v>
      </c>
      <c r="E56">
        <v>3</v>
      </c>
      <c r="G56" t="s">
        <v>21</v>
      </c>
      <c r="H56" t="s">
        <v>13</v>
      </c>
    </row>
    <row r="57" spans="1:8" ht="12">
      <c r="A57">
        <v>64014</v>
      </c>
      <c r="B57" s="1">
        <v>-66491</v>
      </c>
      <c r="C57" s="2">
        <f>B57+73048</f>
        <v>6557</v>
      </c>
      <c r="D57" t="s">
        <v>26</v>
      </c>
      <c r="E57">
        <v>5</v>
      </c>
      <c r="G57" t="s">
        <v>24</v>
      </c>
      <c r="H57" t="s">
        <v>16</v>
      </c>
    </row>
    <row r="58" spans="1:8" ht="12">
      <c r="A58">
        <v>64015</v>
      </c>
      <c r="B58" s="1">
        <v>-66490</v>
      </c>
      <c r="C58" s="2">
        <f>B58+73048</f>
        <v>6558</v>
      </c>
      <c r="D58" t="s">
        <v>26</v>
      </c>
      <c r="E58">
        <v>6</v>
      </c>
      <c r="G58" t="s">
        <v>20</v>
      </c>
      <c r="H58" t="s">
        <v>16</v>
      </c>
    </row>
    <row r="59" spans="1:8" ht="12">
      <c r="A59">
        <v>64016</v>
      </c>
      <c r="B59" s="1">
        <v>-66486</v>
      </c>
      <c r="C59" s="2">
        <f>B59+73048</f>
        <v>6562</v>
      </c>
      <c r="D59" t="s">
        <v>26</v>
      </c>
      <c r="E59">
        <v>1</v>
      </c>
      <c r="G59" t="s">
        <v>21</v>
      </c>
      <c r="H59" t="s">
        <v>13</v>
      </c>
    </row>
    <row r="60" spans="1:8" ht="12">
      <c r="A60">
        <v>64017</v>
      </c>
      <c r="B60" s="1">
        <v>-66481</v>
      </c>
      <c r="C60" s="2">
        <f>B60+73048</f>
        <v>6567</v>
      </c>
      <c r="D60" t="s">
        <v>26</v>
      </c>
      <c r="E60">
        <v>10</v>
      </c>
      <c r="G60" t="s">
        <v>20</v>
      </c>
      <c r="H60" t="s">
        <v>16</v>
      </c>
    </row>
    <row r="61" spans="1:8" ht="12">
      <c r="A61">
        <v>64018</v>
      </c>
      <c r="B61" s="1">
        <v>-66457</v>
      </c>
      <c r="C61" s="2">
        <f>B61+73048</f>
        <v>6591</v>
      </c>
      <c r="D61" t="s">
        <v>26</v>
      </c>
      <c r="E61">
        <v>6</v>
      </c>
      <c r="G61" t="s">
        <v>20</v>
      </c>
      <c r="H61" t="s">
        <v>16</v>
      </c>
    </row>
    <row r="62" spans="1:8" ht="12">
      <c r="A62">
        <v>64019</v>
      </c>
      <c r="B62" s="1">
        <v>-66454</v>
      </c>
      <c r="C62" s="2">
        <f>B62+73048</f>
        <v>6594</v>
      </c>
      <c r="D62" t="s">
        <v>26</v>
      </c>
      <c r="E62">
        <v>1</v>
      </c>
      <c r="G62" t="s">
        <v>21</v>
      </c>
      <c r="H62" t="s">
        <v>13</v>
      </c>
    </row>
    <row r="63" spans="1:8" ht="12">
      <c r="A63">
        <v>64020</v>
      </c>
      <c r="B63" s="1">
        <v>-66436</v>
      </c>
      <c r="C63" s="2">
        <f>B63+73048</f>
        <v>6612</v>
      </c>
      <c r="D63" t="s">
        <v>26</v>
      </c>
      <c r="E63">
        <v>10</v>
      </c>
      <c r="G63" t="s">
        <v>20</v>
      </c>
      <c r="H63" t="s">
        <v>16</v>
      </c>
    </row>
    <row r="64" spans="1:8" ht="12">
      <c r="A64">
        <v>64021</v>
      </c>
      <c r="B64" s="1">
        <v>-66425</v>
      </c>
      <c r="C64" s="2">
        <f>B64+73048</f>
        <v>6623</v>
      </c>
      <c r="D64" t="s">
        <v>26</v>
      </c>
      <c r="E64">
        <v>3</v>
      </c>
      <c r="G64" t="s">
        <v>27</v>
      </c>
      <c r="H64" t="s">
        <v>13</v>
      </c>
    </row>
    <row r="65" spans="1:8" ht="12">
      <c r="A65">
        <v>64022</v>
      </c>
      <c r="B65" s="1">
        <v>-66424</v>
      </c>
      <c r="C65" s="2">
        <f>B65+73048</f>
        <v>6624</v>
      </c>
      <c r="D65" t="s">
        <v>26</v>
      </c>
      <c r="E65">
        <v>4</v>
      </c>
      <c r="G65" t="s">
        <v>24</v>
      </c>
      <c r="H65" t="s">
        <v>16</v>
      </c>
    </row>
    <row r="66" spans="1:8" ht="12">
      <c r="A66">
        <v>64023</v>
      </c>
      <c r="B66" s="1">
        <v>-66415</v>
      </c>
      <c r="C66" s="2">
        <f>B66+73048</f>
        <v>6633</v>
      </c>
      <c r="D66" t="s">
        <v>26</v>
      </c>
      <c r="E66">
        <v>14</v>
      </c>
      <c r="G66" t="s">
        <v>20</v>
      </c>
      <c r="H66" t="s">
        <v>16</v>
      </c>
    </row>
    <row r="67" spans="1:8" ht="12">
      <c r="A67">
        <v>64024</v>
      </c>
      <c r="B67" s="1">
        <v>-66413</v>
      </c>
      <c r="C67" s="2">
        <f>B67+73048</f>
        <v>6635</v>
      </c>
      <c r="D67" t="s">
        <v>26</v>
      </c>
      <c r="E67">
        <v>2</v>
      </c>
      <c r="G67" t="s">
        <v>21</v>
      </c>
      <c r="H67" t="s">
        <v>13</v>
      </c>
    </row>
    <row r="68" spans="1:8" ht="12">
      <c r="A68">
        <v>64025</v>
      </c>
      <c r="B68" s="1">
        <v>-66411</v>
      </c>
      <c r="C68" s="2">
        <f>B68+73048</f>
        <v>6637</v>
      </c>
      <c r="D68" t="s">
        <v>26</v>
      </c>
      <c r="E68">
        <v>6</v>
      </c>
      <c r="G68" t="s">
        <v>20</v>
      </c>
      <c r="H68" t="s">
        <v>16</v>
      </c>
    </row>
    <row r="69" spans="1:8" ht="12">
      <c r="A69">
        <v>64026</v>
      </c>
      <c r="B69" s="1">
        <v>-66409</v>
      </c>
      <c r="C69" s="2">
        <f>B69+73048</f>
        <v>6639</v>
      </c>
      <c r="D69" t="s">
        <v>26</v>
      </c>
      <c r="E69">
        <v>15</v>
      </c>
      <c r="G69" t="s">
        <v>20</v>
      </c>
      <c r="H69" t="s">
        <v>16</v>
      </c>
    </row>
    <row r="70" spans="1:8" ht="12">
      <c r="A70">
        <v>64027</v>
      </c>
      <c r="B70" s="1">
        <v>-66402</v>
      </c>
      <c r="C70" s="2">
        <f>B70+73048</f>
        <v>6646</v>
      </c>
      <c r="D70" t="s">
        <v>26</v>
      </c>
      <c r="E70">
        <v>6</v>
      </c>
      <c r="G70" t="s">
        <v>21</v>
      </c>
      <c r="H70" t="s">
        <v>13</v>
      </c>
    </row>
    <row r="71" spans="1:8" ht="12">
      <c r="A71">
        <v>64028</v>
      </c>
      <c r="B71" s="1">
        <v>-66399</v>
      </c>
      <c r="C71" s="2">
        <f>B71+73048</f>
        <v>6649</v>
      </c>
      <c r="D71" t="s">
        <v>26</v>
      </c>
      <c r="E71">
        <v>2</v>
      </c>
      <c r="G71" t="s">
        <v>21</v>
      </c>
      <c r="H71" t="s">
        <v>13</v>
      </c>
    </row>
    <row r="72" spans="1:8" ht="12">
      <c r="A72">
        <v>64029</v>
      </c>
      <c r="B72" s="1">
        <v>-66387</v>
      </c>
      <c r="C72" s="2">
        <f>B72+73048</f>
        <v>6661</v>
      </c>
      <c r="D72" t="s">
        <v>26</v>
      </c>
      <c r="E72">
        <v>4</v>
      </c>
      <c r="G72" t="s">
        <v>24</v>
      </c>
      <c r="H72" t="s">
        <v>16</v>
      </c>
    </row>
    <row r="73" spans="1:8" ht="12">
      <c r="A73">
        <v>64030</v>
      </c>
      <c r="B73" s="1">
        <v>-66384</v>
      </c>
      <c r="C73" s="2">
        <f>B73+73048</f>
        <v>6664</v>
      </c>
      <c r="D73" t="s">
        <v>26</v>
      </c>
      <c r="E73">
        <v>4</v>
      </c>
      <c r="G73" t="s">
        <v>21</v>
      </c>
      <c r="H73" t="s">
        <v>13</v>
      </c>
    </row>
    <row r="74" spans="1:8" ht="12">
      <c r="A74">
        <v>64031</v>
      </c>
      <c r="B74" s="1">
        <v>-66384</v>
      </c>
      <c r="C74" s="2">
        <f>B74+73048</f>
        <v>6664</v>
      </c>
      <c r="D74" t="s">
        <v>26</v>
      </c>
      <c r="E74">
        <v>10</v>
      </c>
      <c r="G74" t="s">
        <v>20</v>
      </c>
      <c r="H74" t="s">
        <v>16</v>
      </c>
    </row>
    <row r="75" spans="1:8" ht="12">
      <c r="A75">
        <v>64032</v>
      </c>
      <c r="B75" s="1">
        <v>-66370</v>
      </c>
      <c r="C75" s="2">
        <f>B75+73048</f>
        <v>6678</v>
      </c>
      <c r="D75" t="s">
        <v>26</v>
      </c>
      <c r="E75">
        <v>4</v>
      </c>
      <c r="G75" t="s">
        <v>21</v>
      </c>
      <c r="H75" t="s">
        <v>13</v>
      </c>
    </row>
    <row r="76" spans="1:8" ht="12">
      <c r="A76">
        <v>64033</v>
      </c>
      <c r="B76" s="1">
        <v>-66368</v>
      </c>
      <c r="C76" s="2">
        <f>B76+73048</f>
        <v>6680</v>
      </c>
      <c r="D76" t="s">
        <v>26</v>
      </c>
      <c r="E76">
        <v>10</v>
      </c>
      <c r="G76" t="s">
        <v>20</v>
      </c>
      <c r="H76" t="s">
        <v>16</v>
      </c>
    </row>
    <row r="77" spans="1:8" ht="12">
      <c r="A77">
        <v>64034</v>
      </c>
      <c r="B77" s="1">
        <v>-66366</v>
      </c>
      <c r="C77" s="2">
        <f>B77+73048</f>
        <v>6682</v>
      </c>
      <c r="D77" t="s">
        <v>26</v>
      </c>
      <c r="E77">
        <v>2</v>
      </c>
      <c r="G77" t="s">
        <v>21</v>
      </c>
      <c r="H77" t="s">
        <v>13</v>
      </c>
    </row>
    <row r="78" spans="1:8" ht="12">
      <c r="A78">
        <v>64035</v>
      </c>
      <c r="B78" s="1">
        <v>-66354</v>
      </c>
      <c r="C78" s="2">
        <f>B78+73048</f>
        <v>6694</v>
      </c>
      <c r="D78" t="s">
        <v>26</v>
      </c>
      <c r="E78">
        <v>5</v>
      </c>
      <c r="G78" t="s">
        <v>20</v>
      </c>
      <c r="H78" t="s">
        <v>16</v>
      </c>
    </row>
    <row r="79" spans="1:8" ht="12.75">
      <c r="A79">
        <v>64036</v>
      </c>
      <c r="B79" s="1">
        <v>-66352</v>
      </c>
      <c r="C79" s="2">
        <f>B79+73048</f>
        <v>6696</v>
      </c>
      <c r="D79" t="s">
        <v>26</v>
      </c>
      <c r="E79">
        <v>8</v>
      </c>
      <c r="G79" t="s">
        <v>20</v>
      </c>
      <c r="H79" t="s">
        <v>16</v>
      </c>
    </row>
    <row r="80" spans="1:8" ht="12.75">
      <c r="A80">
        <v>64037</v>
      </c>
      <c r="B80" s="1">
        <v>-66309</v>
      </c>
      <c r="C80" s="2">
        <f>B80+73048</f>
        <v>6739</v>
      </c>
      <c r="D80" t="s">
        <v>26</v>
      </c>
      <c r="E80">
        <v>7</v>
      </c>
      <c r="G80" t="s">
        <v>20</v>
      </c>
      <c r="H80" t="s">
        <v>16</v>
      </c>
    </row>
    <row r="81" spans="1:8" ht="12.75">
      <c r="A81">
        <v>64038</v>
      </c>
      <c r="B81" s="1">
        <v>-66303</v>
      </c>
      <c r="C81" s="2">
        <f>B81+73048</f>
        <v>6745</v>
      </c>
      <c r="D81" t="s">
        <v>26</v>
      </c>
      <c r="E81">
        <v>5</v>
      </c>
      <c r="G81" t="s">
        <v>20</v>
      </c>
      <c r="H81" t="s">
        <v>16</v>
      </c>
    </row>
    <row r="82" spans="1:12" ht="12">
      <c r="A82">
        <v>64039</v>
      </c>
      <c r="L82" t="s">
        <v>28</v>
      </c>
    </row>
    <row r="83" spans="1:8" ht="12">
      <c r="A83">
        <v>65001</v>
      </c>
      <c r="B83" s="1">
        <v>-66541</v>
      </c>
      <c r="C83" s="2">
        <f>B83+73048</f>
        <v>6507</v>
      </c>
      <c r="D83" t="s">
        <v>29</v>
      </c>
      <c r="E83">
        <v>5</v>
      </c>
      <c r="G83" t="s">
        <v>30</v>
      </c>
      <c r="H83" t="s">
        <v>16</v>
      </c>
    </row>
    <row r="84" spans="1:8" ht="12">
      <c r="A84">
        <v>65002</v>
      </c>
      <c r="B84" s="1">
        <v>-66546</v>
      </c>
      <c r="C84" s="2">
        <f>B84+73048</f>
        <v>6502</v>
      </c>
      <c r="D84" t="s">
        <v>29</v>
      </c>
      <c r="E84">
        <v>2</v>
      </c>
      <c r="G84" t="s">
        <v>30</v>
      </c>
      <c r="H84" t="s">
        <v>16</v>
      </c>
    </row>
    <row r="85" spans="1:8" ht="12">
      <c r="A85">
        <v>65003</v>
      </c>
      <c r="B85" s="1">
        <v>-66534</v>
      </c>
      <c r="C85" s="2">
        <f>B85+73048</f>
        <v>6514</v>
      </c>
      <c r="D85" t="s">
        <v>29</v>
      </c>
      <c r="E85">
        <v>2</v>
      </c>
      <c r="G85" t="s">
        <v>30</v>
      </c>
      <c r="H85" t="s">
        <v>16</v>
      </c>
    </row>
    <row r="86" spans="1:8" ht="12">
      <c r="A86">
        <v>65004</v>
      </c>
      <c r="B86" s="1">
        <v>-66527</v>
      </c>
      <c r="C86" s="2">
        <f>B86+73048</f>
        <v>6521</v>
      </c>
      <c r="D86" t="s">
        <v>29</v>
      </c>
      <c r="E86">
        <v>2</v>
      </c>
      <c r="G86" t="s">
        <v>30</v>
      </c>
      <c r="H86" t="s">
        <v>16</v>
      </c>
    </row>
    <row r="87" spans="1:8" ht="12">
      <c r="A87">
        <v>65005</v>
      </c>
      <c r="B87" s="1">
        <v>-66520</v>
      </c>
      <c r="C87" s="2">
        <f>B87+73048</f>
        <v>6528</v>
      </c>
      <c r="D87" t="s">
        <v>29</v>
      </c>
      <c r="E87">
        <v>2.5</v>
      </c>
      <c r="G87" t="s">
        <v>30</v>
      </c>
      <c r="H87" t="s">
        <v>16</v>
      </c>
    </row>
    <row r="88" spans="1:8" ht="12">
      <c r="A88">
        <v>65006</v>
      </c>
      <c r="B88" s="1">
        <v>-66517</v>
      </c>
      <c r="C88" s="2">
        <f>B88+73048</f>
        <v>6531</v>
      </c>
      <c r="D88" t="s">
        <v>29</v>
      </c>
      <c r="E88">
        <v>3</v>
      </c>
      <c r="G88" t="s">
        <v>31</v>
      </c>
      <c r="H88" t="s">
        <v>13</v>
      </c>
    </row>
    <row r="89" spans="1:9" ht="12">
      <c r="A89">
        <v>65007</v>
      </c>
      <c r="B89" s="1">
        <v>-66513</v>
      </c>
      <c r="C89" s="2">
        <f>B89+73048</f>
        <v>6535</v>
      </c>
      <c r="D89" t="s">
        <v>29</v>
      </c>
      <c r="E89">
        <v>3.5</v>
      </c>
      <c r="F89">
        <v>2.5</v>
      </c>
      <c r="G89" t="s">
        <v>30</v>
      </c>
      <c r="H89" t="s">
        <v>16</v>
      </c>
      <c r="I89" t="s">
        <v>32</v>
      </c>
    </row>
    <row r="90" spans="1:9" ht="12">
      <c r="A90">
        <v>65008</v>
      </c>
      <c r="B90" s="1">
        <v>-66513</v>
      </c>
      <c r="C90" s="2">
        <f>B90+73048</f>
        <v>6535</v>
      </c>
      <c r="D90" t="s">
        <v>29</v>
      </c>
      <c r="F90">
        <v>1</v>
      </c>
      <c r="G90" t="s">
        <v>33</v>
      </c>
      <c r="H90" t="s">
        <v>16</v>
      </c>
      <c r="I90" t="s">
        <v>15</v>
      </c>
    </row>
    <row r="91" spans="1:8" ht="12">
      <c r="A91">
        <v>65009</v>
      </c>
      <c r="B91" s="1">
        <v>-66509</v>
      </c>
      <c r="C91" s="2">
        <f>B91+73048</f>
        <v>6539</v>
      </c>
      <c r="D91" t="s">
        <v>29</v>
      </c>
      <c r="E91">
        <v>5</v>
      </c>
      <c r="G91" t="s">
        <v>31</v>
      </c>
      <c r="H91" t="s">
        <v>13</v>
      </c>
    </row>
    <row r="92" spans="1:8" ht="12">
      <c r="A92">
        <v>65010</v>
      </c>
      <c r="B92" s="1">
        <v>-66506</v>
      </c>
      <c r="C92" s="2">
        <f>B92+73048</f>
        <v>6542</v>
      </c>
      <c r="D92" t="s">
        <v>29</v>
      </c>
      <c r="E92">
        <v>2.5</v>
      </c>
      <c r="G92" t="s">
        <v>30</v>
      </c>
      <c r="H92" t="s">
        <v>16</v>
      </c>
    </row>
    <row r="93" spans="1:8" ht="12">
      <c r="A93">
        <v>65011</v>
      </c>
      <c r="B93" s="1">
        <v>-66504</v>
      </c>
      <c r="C93" s="2">
        <f>B93+73048</f>
        <v>6544</v>
      </c>
      <c r="D93" t="s">
        <v>29</v>
      </c>
      <c r="E93">
        <v>2</v>
      </c>
      <c r="G93" t="s">
        <v>31</v>
      </c>
      <c r="H93" t="s">
        <v>13</v>
      </c>
    </row>
    <row r="94" spans="1:8" ht="12">
      <c r="A94">
        <v>65012</v>
      </c>
      <c r="B94" s="1">
        <v>-66498</v>
      </c>
      <c r="C94" s="2">
        <f>B94+73048</f>
        <v>6550</v>
      </c>
      <c r="D94" t="s">
        <v>29</v>
      </c>
      <c r="E94">
        <v>4</v>
      </c>
      <c r="G94" t="s">
        <v>30</v>
      </c>
      <c r="H94" t="s">
        <v>16</v>
      </c>
    </row>
    <row r="95" spans="1:8" ht="12">
      <c r="A95">
        <v>65013</v>
      </c>
      <c r="B95" s="1">
        <v>-66495</v>
      </c>
      <c r="C95" s="2">
        <f>B95+73048</f>
        <v>6553</v>
      </c>
      <c r="D95" t="s">
        <v>29</v>
      </c>
      <c r="E95">
        <v>4</v>
      </c>
      <c r="G95" t="s">
        <v>34</v>
      </c>
      <c r="H95" t="s">
        <v>13</v>
      </c>
    </row>
    <row r="96" spans="1:8" ht="12">
      <c r="A96">
        <v>65014</v>
      </c>
      <c r="B96" s="1">
        <v>-66492</v>
      </c>
      <c r="C96" s="2">
        <f>B96+73048</f>
        <v>6556</v>
      </c>
      <c r="D96" t="s">
        <v>29</v>
      </c>
      <c r="E96">
        <v>4</v>
      </c>
      <c r="G96" t="s">
        <v>30</v>
      </c>
      <c r="H96" t="s">
        <v>16</v>
      </c>
    </row>
    <row r="97" spans="1:8" ht="12">
      <c r="A97">
        <v>65015</v>
      </c>
      <c r="B97" s="1">
        <v>-66487</v>
      </c>
      <c r="C97" s="2">
        <f>B97+73048</f>
        <v>6561</v>
      </c>
      <c r="D97" t="s">
        <v>29</v>
      </c>
      <c r="E97">
        <v>6</v>
      </c>
      <c r="G97" t="s">
        <v>34</v>
      </c>
      <c r="H97" t="s">
        <v>13</v>
      </c>
    </row>
    <row r="98" spans="1:8" ht="12">
      <c r="A98">
        <v>65016</v>
      </c>
      <c r="B98" s="1">
        <v>-66485</v>
      </c>
      <c r="C98" s="2">
        <f>B98+73048</f>
        <v>6563</v>
      </c>
      <c r="D98" t="s">
        <v>29</v>
      </c>
      <c r="E98">
        <v>3</v>
      </c>
      <c r="G98" t="s">
        <v>30</v>
      </c>
      <c r="H98" t="s">
        <v>16</v>
      </c>
    </row>
    <row r="99" spans="1:8" ht="12">
      <c r="A99">
        <v>65017</v>
      </c>
      <c r="B99" s="1">
        <v>-66457</v>
      </c>
      <c r="C99" s="2">
        <f>B99+73048</f>
        <v>6591</v>
      </c>
      <c r="D99" t="s">
        <v>29</v>
      </c>
      <c r="E99">
        <v>2</v>
      </c>
      <c r="G99" t="s">
        <v>30</v>
      </c>
      <c r="H99" t="s">
        <v>16</v>
      </c>
    </row>
    <row r="100" spans="1:8" ht="12">
      <c r="A100">
        <v>65018</v>
      </c>
      <c r="B100" s="1">
        <v>-66455</v>
      </c>
      <c r="C100" s="2">
        <f>B100+73048</f>
        <v>6593</v>
      </c>
      <c r="D100" t="s">
        <v>29</v>
      </c>
      <c r="E100">
        <v>4</v>
      </c>
      <c r="G100" t="s">
        <v>31</v>
      </c>
      <c r="H100" t="s">
        <v>13</v>
      </c>
    </row>
    <row r="101" spans="1:12" ht="12">
      <c r="A101">
        <v>65019</v>
      </c>
      <c r="B101" s="1">
        <v>-66448</v>
      </c>
      <c r="C101" s="2">
        <f>B101+73048</f>
        <v>6600</v>
      </c>
      <c r="D101" t="s">
        <v>29</v>
      </c>
      <c r="E101">
        <v>1</v>
      </c>
      <c r="G101" t="s">
        <v>35</v>
      </c>
      <c r="H101" t="s">
        <v>16</v>
      </c>
      <c r="L101" t="s">
        <v>36</v>
      </c>
    </row>
    <row r="102" spans="1:8" ht="12">
      <c r="A102">
        <v>65020</v>
      </c>
      <c r="B102" s="1">
        <v>-66438</v>
      </c>
      <c r="C102" s="2">
        <f>B102+73048</f>
        <v>6610</v>
      </c>
      <c r="D102" t="s">
        <v>29</v>
      </c>
      <c r="E102">
        <v>3</v>
      </c>
      <c r="G102" t="s">
        <v>31</v>
      </c>
      <c r="H102" t="s">
        <v>13</v>
      </c>
    </row>
    <row r="103" spans="1:8" ht="12">
      <c r="A103">
        <v>65021</v>
      </c>
      <c r="B103" s="1">
        <v>-66436</v>
      </c>
      <c r="C103" s="2">
        <f>B103+73048</f>
        <v>6612</v>
      </c>
      <c r="D103" t="s">
        <v>29</v>
      </c>
      <c r="E103">
        <v>4</v>
      </c>
      <c r="G103" t="s">
        <v>30</v>
      </c>
      <c r="H103" t="s">
        <v>16</v>
      </c>
    </row>
    <row r="104" spans="1:8" ht="12">
      <c r="A104">
        <v>65022</v>
      </c>
      <c r="B104" s="1">
        <v>-66431</v>
      </c>
      <c r="C104" s="2">
        <f>B104+73048</f>
        <v>6617</v>
      </c>
      <c r="D104" t="s">
        <v>29</v>
      </c>
      <c r="E104">
        <v>6</v>
      </c>
      <c r="G104" t="s">
        <v>31</v>
      </c>
      <c r="H104" t="s">
        <v>13</v>
      </c>
    </row>
    <row r="105" spans="1:8" ht="12">
      <c r="A105">
        <v>65023</v>
      </c>
      <c r="B105" s="1">
        <v>-66429</v>
      </c>
      <c r="C105" s="2">
        <f>B105+73048</f>
        <v>6619</v>
      </c>
      <c r="D105" t="s">
        <v>29</v>
      </c>
      <c r="E105">
        <v>1.5</v>
      </c>
      <c r="G105" t="s">
        <v>30</v>
      </c>
      <c r="H105" t="s">
        <v>16</v>
      </c>
    </row>
    <row r="106" spans="1:8" ht="12">
      <c r="A106">
        <v>65024</v>
      </c>
      <c r="B106" s="1">
        <v>-66426</v>
      </c>
      <c r="C106" s="2">
        <f>B106+73048</f>
        <v>6622</v>
      </c>
      <c r="D106" t="s">
        <v>29</v>
      </c>
      <c r="E106">
        <v>2</v>
      </c>
      <c r="G106" t="s">
        <v>31</v>
      </c>
      <c r="H106" t="s">
        <v>13</v>
      </c>
    </row>
    <row r="107" spans="1:8" ht="12">
      <c r="A107">
        <v>65025</v>
      </c>
      <c r="B107" s="1">
        <v>-66422</v>
      </c>
      <c r="C107" s="2">
        <f>B107+73048</f>
        <v>6626</v>
      </c>
      <c r="D107" t="s">
        <v>29</v>
      </c>
      <c r="E107">
        <v>2.25</v>
      </c>
      <c r="G107" t="s">
        <v>30</v>
      </c>
      <c r="H107" t="s">
        <v>16</v>
      </c>
    </row>
    <row r="108" spans="1:8" ht="12">
      <c r="A108">
        <v>65026</v>
      </c>
      <c r="B108" s="1">
        <v>-66415</v>
      </c>
      <c r="C108" s="2">
        <f>B108+73048</f>
        <v>6633</v>
      </c>
      <c r="D108" t="s">
        <v>29</v>
      </c>
      <c r="E108">
        <v>1.5</v>
      </c>
      <c r="G108" t="s">
        <v>30</v>
      </c>
      <c r="H108" t="s">
        <v>16</v>
      </c>
    </row>
    <row r="109" spans="1:8" ht="12">
      <c r="A109">
        <v>65027</v>
      </c>
      <c r="B109" s="1">
        <v>-66411</v>
      </c>
      <c r="C109" s="2">
        <f>B109+73048</f>
        <v>6637</v>
      </c>
      <c r="D109" t="s">
        <v>29</v>
      </c>
      <c r="E109">
        <v>5</v>
      </c>
      <c r="G109" t="s">
        <v>31</v>
      </c>
      <c r="H109" t="s">
        <v>13</v>
      </c>
    </row>
    <row r="110" spans="1:8" ht="12">
      <c r="A110">
        <v>65028</v>
      </c>
      <c r="B110" s="1">
        <v>-66409</v>
      </c>
      <c r="C110" s="2">
        <f>B110+73048</f>
        <v>6639</v>
      </c>
      <c r="D110" t="s">
        <v>29</v>
      </c>
      <c r="E110">
        <v>2</v>
      </c>
      <c r="G110" t="s">
        <v>37</v>
      </c>
      <c r="H110" t="s">
        <v>16</v>
      </c>
    </row>
    <row r="111" spans="1:8" ht="12">
      <c r="A111">
        <v>65029</v>
      </c>
      <c r="B111" s="1">
        <v>-66405</v>
      </c>
      <c r="C111" s="2">
        <f>B111+73048</f>
        <v>6643</v>
      </c>
      <c r="D111" t="s">
        <v>29</v>
      </c>
      <c r="E111">
        <v>5</v>
      </c>
      <c r="G111" t="s">
        <v>31</v>
      </c>
      <c r="H111" t="s">
        <v>13</v>
      </c>
    </row>
    <row r="112" spans="1:8" ht="12">
      <c r="A112">
        <v>65030</v>
      </c>
      <c r="B112" s="1">
        <v>-66401</v>
      </c>
      <c r="C112" s="2">
        <f>B112+73048</f>
        <v>6647</v>
      </c>
      <c r="D112" t="s">
        <v>29</v>
      </c>
      <c r="E112">
        <v>1</v>
      </c>
      <c r="G112" t="s">
        <v>30</v>
      </c>
      <c r="H112" t="s">
        <v>16</v>
      </c>
    </row>
    <row r="113" spans="1:8" ht="12">
      <c r="A113">
        <v>65031</v>
      </c>
      <c r="B113" s="1">
        <v>-66399</v>
      </c>
      <c r="C113" s="2">
        <f>B113+73048</f>
        <v>6649</v>
      </c>
      <c r="D113" t="s">
        <v>29</v>
      </c>
      <c r="E113">
        <v>4</v>
      </c>
      <c r="G113" t="s">
        <v>31</v>
      </c>
      <c r="H113" t="s">
        <v>13</v>
      </c>
    </row>
    <row r="114" spans="1:8" ht="12">
      <c r="A114">
        <v>65032</v>
      </c>
      <c r="B114" s="1">
        <v>-66394</v>
      </c>
      <c r="C114" s="2">
        <f>B114+73048</f>
        <v>6654</v>
      </c>
      <c r="D114" t="s">
        <v>29</v>
      </c>
      <c r="E114">
        <v>1</v>
      </c>
      <c r="G114" t="s">
        <v>30</v>
      </c>
      <c r="H114" t="s">
        <v>16</v>
      </c>
    </row>
    <row r="115" spans="1:8" ht="12">
      <c r="A115">
        <v>65033</v>
      </c>
      <c r="B115" s="1">
        <v>-66399</v>
      </c>
      <c r="C115" s="2">
        <f>B115+73048</f>
        <v>6649</v>
      </c>
      <c r="D115" t="s">
        <v>29</v>
      </c>
      <c r="E115">
        <v>2</v>
      </c>
      <c r="G115" t="s">
        <v>31</v>
      </c>
      <c r="H115" t="s">
        <v>13</v>
      </c>
    </row>
    <row r="116" spans="1:8" ht="12">
      <c r="A116">
        <v>65034</v>
      </c>
      <c r="B116" s="1">
        <v>-66387</v>
      </c>
      <c r="C116" s="2">
        <f>B116+73048</f>
        <v>6661</v>
      </c>
      <c r="D116" t="s">
        <v>29</v>
      </c>
      <c r="E116">
        <v>1</v>
      </c>
      <c r="G116" t="s">
        <v>30</v>
      </c>
      <c r="H116" t="s">
        <v>16</v>
      </c>
    </row>
    <row r="117" spans="1:8" ht="12">
      <c r="A117">
        <v>65035</v>
      </c>
      <c r="B117" s="1">
        <v>-66375</v>
      </c>
      <c r="C117" s="2">
        <f>B117+73048</f>
        <v>6673</v>
      </c>
      <c r="D117" t="s">
        <v>29</v>
      </c>
      <c r="E117">
        <v>4</v>
      </c>
      <c r="G117" t="s">
        <v>31</v>
      </c>
      <c r="H117" t="s">
        <v>13</v>
      </c>
    </row>
    <row r="118" spans="1:8" ht="12">
      <c r="A118">
        <v>65036</v>
      </c>
      <c r="B118" s="1">
        <v>-66367</v>
      </c>
      <c r="C118" s="2">
        <f>B118+73048</f>
        <v>6681</v>
      </c>
      <c r="D118" t="s">
        <v>29</v>
      </c>
      <c r="E118">
        <v>1</v>
      </c>
      <c r="G118" t="s">
        <v>30</v>
      </c>
      <c r="H118" t="s">
        <v>16</v>
      </c>
    </row>
    <row r="119" spans="1:8" ht="12">
      <c r="A119">
        <v>65037</v>
      </c>
      <c r="B119" s="1">
        <v>-66359</v>
      </c>
      <c r="C119" s="2">
        <f>B119+73048</f>
        <v>6689</v>
      </c>
      <c r="D119" t="s">
        <v>29</v>
      </c>
      <c r="E119">
        <v>8</v>
      </c>
      <c r="G119" t="s">
        <v>20</v>
      </c>
      <c r="H119" t="s">
        <v>16</v>
      </c>
    </row>
    <row r="120" spans="1:8" ht="12">
      <c r="A120">
        <v>65038</v>
      </c>
      <c r="B120" s="1">
        <v>-66353</v>
      </c>
      <c r="C120" s="2">
        <f>B120+73048</f>
        <v>6695</v>
      </c>
      <c r="D120" t="s">
        <v>29</v>
      </c>
      <c r="E120">
        <v>4</v>
      </c>
      <c r="G120" t="s">
        <v>31</v>
      </c>
      <c r="H120" t="s">
        <v>13</v>
      </c>
    </row>
    <row r="121" spans="1:12" ht="12">
      <c r="A121">
        <v>65039</v>
      </c>
      <c r="B121" s="1">
        <v>-66352</v>
      </c>
      <c r="C121" s="2">
        <f>B121+73048</f>
        <v>6696</v>
      </c>
      <c r="D121" t="s">
        <v>29</v>
      </c>
      <c r="E121">
        <v>3</v>
      </c>
      <c r="F121">
        <v>1</v>
      </c>
      <c r="G121" t="s">
        <v>30</v>
      </c>
      <c r="H121" t="s">
        <v>16</v>
      </c>
      <c r="I121" t="s">
        <v>32</v>
      </c>
      <c r="L121" t="s">
        <v>36</v>
      </c>
    </row>
    <row r="122" spans="1:9" ht="12">
      <c r="A122">
        <v>65040</v>
      </c>
      <c r="B122" s="1">
        <v>-66352</v>
      </c>
      <c r="C122" s="2">
        <f>B122+73048</f>
        <v>6696</v>
      </c>
      <c r="D122" t="s">
        <v>29</v>
      </c>
      <c r="F122">
        <v>2</v>
      </c>
      <c r="G122" t="s">
        <v>37</v>
      </c>
      <c r="H122" t="s">
        <v>16</v>
      </c>
      <c r="I122" t="s">
        <v>15</v>
      </c>
    </row>
    <row r="123" spans="1:8" ht="12">
      <c r="A123">
        <v>65041</v>
      </c>
      <c r="B123" s="1">
        <v>-66348</v>
      </c>
      <c r="C123" s="2">
        <f>B123+73048</f>
        <v>6700</v>
      </c>
      <c r="D123" t="s">
        <v>29</v>
      </c>
      <c r="E123">
        <v>2</v>
      </c>
      <c r="F123">
        <v>2</v>
      </c>
      <c r="G123" t="s">
        <v>37</v>
      </c>
      <c r="H123" t="s">
        <v>16</v>
      </c>
    </row>
    <row r="124" spans="1:8" ht="12">
      <c r="A124">
        <v>65042</v>
      </c>
      <c r="B124" s="1">
        <v>-66345</v>
      </c>
      <c r="C124" s="2">
        <f>B124+73048</f>
        <v>6703</v>
      </c>
      <c r="D124" t="s">
        <v>29</v>
      </c>
      <c r="E124">
        <v>2.5</v>
      </c>
      <c r="G124" t="s">
        <v>30</v>
      </c>
      <c r="H124" t="s">
        <v>16</v>
      </c>
    </row>
    <row r="125" spans="1:12" ht="12">
      <c r="A125">
        <v>65043</v>
      </c>
      <c r="L125" t="s">
        <v>38</v>
      </c>
    </row>
    <row r="126" spans="1:8" ht="12">
      <c r="A126">
        <v>66001</v>
      </c>
      <c r="B126" s="1">
        <v>-66547</v>
      </c>
      <c r="C126" s="2">
        <f>B126+73048</f>
        <v>6501</v>
      </c>
      <c r="D126" t="s">
        <v>39</v>
      </c>
      <c r="E126">
        <v>6</v>
      </c>
      <c r="G126" t="s">
        <v>20</v>
      </c>
      <c r="H126" t="s">
        <v>16</v>
      </c>
    </row>
    <row r="127" spans="1:8" ht="12">
      <c r="A127">
        <v>66002</v>
      </c>
      <c r="B127" s="1">
        <v>-66487</v>
      </c>
      <c r="C127" s="2">
        <f>B127+73048</f>
        <v>6561</v>
      </c>
      <c r="D127" t="s">
        <v>39</v>
      </c>
      <c r="E127">
        <v>3</v>
      </c>
      <c r="G127" t="s">
        <v>27</v>
      </c>
      <c r="H127" t="s">
        <v>13</v>
      </c>
    </row>
    <row r="128" spans="1:8" ht="12">
      <c r="A128">
        <v>66003</v>
      </c>
      <c r="B128" s="1">
        <v>-66429</v>
      </c>
      <c r="C128" s="2">
        <f>B128+73048</f>
        <v>6619</v>
      </c>
      <c r="D128" t="s">
        <v>39</v>
      </c>
      <c r="E128">
        <v>2</v>
      </c>
      <c r="G128" t="s">
        <v>31</v>
      </c>
      <c r="H128" t="s">
        <v>13</v>
      </c>
    </row>
    <row r="129" spans="1:8" ht="12">
      <c r="A129">
        <v>66004</v>
      </c>
      <c r="B129" s="1">
        <v>-66402</v>
      </c>
      <c r="C129" s="2">
        <f>B129+73048</f>
        <v>6646</v>
      </c>
      <c r="D129" t="s">
        <v>39</v>
      </c>
      <c r="E129">
        <v>1</v>
      </c>
      <c r="G129" t="s">
        <v>27</v>
      </c>
      <c r="H129" t="s">
        <v>13</v>
      </c>
    </row>
    <row r="130" spans="1:12" ht="12">
      <c r="A130">
        <v>67001</v>
      </c>
      <c r="B130" s="1">
        <v>-66543</v>
      </c>
      <c r="C130" s="2">
        <f>B130+73048</f>
        <v>6505</v>
      </c>
      <c r="D130" t="s">
        <v>40</v>
      </c>
      <c r="E130">
        <v>4</v>
      </c>
      <c r="G130" t="s">
        <v>35</v>
      </c>
      <c r="H130" t="s">
        <v>16</v>
      </c>
      <c r="L130" t="s">
        <v>36</v>
      </c>
    </row>
    <row r="131" spans="1:8" ht="12">
      <c r="A131">
        <v>67002</v>
      </c>
      <c r="B131" s="1">
        <v>-66501</v>
      </c>
      <c r="C131" s="2">
        <f>B131+73048</f>
        <v>6547</v>
      </c>
      <c r="D131" t="s">
        <v>40</v>
      </c>
      <c r="E131">
        <v>2</v>
      </c>
      <c r="G131" t="s">
        <v>12</v>
      </c>
      <c r="H131" t="s">
        <v>13</v>
      </c>
    </row>
    <row r="132" spans="1:9" ht="12">
      <c r="A132">
        <v>67003</v>
      </c>
      <c r="B132" s="1">
        <v>-66485</v>
      </c>
      <c r="C132" s="2">
        <f>B132+73048</f>
        <v>6563</v>
      </c>
      <c r="D132" t="s">
        <v>40</v>
      </c>
      <c r="E132">
        <v>7.25</v>
      </c>
      <c r="F132">
        <v>6</v>
      </c>
      <c r="G132" t="s">
        <v>24</v>
      </c>
      <c r="H132" t="s">
        <v>16</v>
      </c>
      <c r="I132" t="s">
        <v>32</v>
      </c>
    </row>
    <row r="133" spans="1:9" ht="12">
      <c r="A133">
        <v>67004</v>
      </c>
      <c r="B133" s="1">
        <v>-66485</v>
      </c>
      <c r="C133" s="2">
        <f>B133+73048</f>
        <v>6563</v>
      </c>
      <c r="D133" t="s">
        <v>40</v>
      </c>
      <c r="F133">
        <v>1.25</v>
      </c>
      <c r="G133" t="s">
        <v>30</v>
      </c>
      <c r="H133" t="s">
        <v>16</v>
      </c>
      <c r="I133" t="s">
        <v>15</v>
      </c>
    </row>
    <row r="134" spans="1:8" ht="12">
      <c r="A134">
        <v>67005</v>
      </c>
      <c r="B134" s="1">
        <v>-66448</v>
      </c>
      <c r="C134" s="2">
        <f>B134+73048</f>
        <v>6600</v>
      </c>
      <c r="D134" t="s">
        <v>40</v>
      </c>
      <c r="E134">
        <v>10</v>
      </c>
      <c r="G134" t="s">
        <v>20</v>
      </c>
      <c r="H134" t="s">
        <v>16</v>
      </c>
    </row>
    <row r="135" spans="1:8" ht="12">
      <c r="A135">
        <v>67006</v>
      </c>
      <c r="B135" s="1">
        <v>-66428</v>
      </c>
      <c r="C135" s="2">
        <f>B135+73048</f>
        <v>6620</v>
      </c>
      <c r="D135" t="s">
        <v>40</v>
      </c>
      <c r="E135">
        <v>3</v>
      </c>
      <c r="G135" t="s">
        <v>22</v>
      </c>
      <c r="H135" t="s">
        <v>13</v>
      </c>
    </row>
    <row r="136" spans="1:12" ht="12">
      <c r="A136">
        <v>67007</v>
      </c>
      <c r="B136" s="1">
        <v>-66425</v>
      </c>
      <c r="C136" s="2">
        <f>B136+73048</f>
        <v>6623</v>
      </c>
      <c r="D136" t="s">
        <v>40</v>
      </c>
      <c r="E136">
        <v>7</v>
      </c>
      <c r="F136">
        <v>5</v>
      </c>
      <c r="G136" t="s">
        <v>30</v>
      </c>
      <c r="H136" t="s">
        <v>16</v>
      </c>
      <c r="I136" t="s">
        <v>32</v>
      </c>
      <c r="L136" t="s">
        <v>36</v>
      </c>
    </row>
    <row r="137" spans="1:9" ht="12">
      <c r="A137">
        <v>67008</v>
      </c>
      <c r="B137" s="1">
        <v>-66425</v>
      </c>
      <c r="C137" s="2">
        <f>B137+73048</f>
        <v>6623</v>
      </c>
      <c r="D137" t="s">
        <v>40</v>
      </c>
      <c r="F137">
        <v>2</v>
      </c>
      <c r="G137" t="s">
        <v>41</v>
      </c>
      <c r="H137" t="s">
        <v>16</v>
      </c>
      <c r="I137" t="s">
        <v>15</v>
      </c>
    </row>
    <row r="138" spans="1:8" ht="12">
      <c r="A138">
        <v>67009</v>
      </c>
      <c r="B138" s="1">
        <v>-66380</v>
      </c>
      <c r="C138" s="2">
        <f>B138+73048</f>
        <v>6668</v>
      </c>
      <c r="D138" t="s">
        <v>40</v>
      </c>
      <c r="E138">
        <v>3</v>
      </c>
      <c r="G138" t="s">
        <v>12</v>
      </c>
      <c r="H138" t="s">
        <v>13</v>
      </c>
    </row>
    <row r="139" spans="1:8" ht="12">
      <c r="A139">
        <v>67010</v>
      </c>
      <c r="B139" s="1">
        <v>-66377</v>
      </c>
      <c r="C139" s="2">
        <f>B139+73048</f>
        <v>6671</v>
      </c>
      <c r="D139" t="s">
        <v>40</v>
      </c>
      <c r="E139">
        <v>2</v>
      </c>
      <c r="G139" t="s">
        <v>41</v>
      </c>
      <c r="H139" t="s">
        <v>16</v>
      </c>
    </row>
    <row r="140" spans="1:12" ht="12">
      <c r="A140">
        <v>67011</v>
      </c>
      <c r="E140">
        <f>SUM(E130:E139)</f>
        <v>38.25</v>
      </c>
      <c r="F140">
        <v>38.25</v>
      </c>
      <c r="L140" t="s">
        <v>42</v>
      </c>
    </row>
    <row r="141" spans="1:12" ht="12">
      <c r="A141">
        <v>67012</v>
      </c>
      <c r="B141" s="1">
        <v>-66352</v>
      </c>
      <c r="C141" s="2">
        <f>B141+73048</f>
        <v>6696</v>
      </c>
      <c r="D141" t="s">
        <v>40</v>
      </c>
      <c r="E141">
        <v>8</v>
      </c>
      <c r="F141">
        <v>8</v>
      </c>
      <c r="G141" t="s">
        <v>34</v>
      </c>
      <c r="H141" t="s">
        <v>43</v>
      </c>
      <c r="L141" t="s">
        <v>44</v>
      </c>
    </row>
    <row r="142" spans="1:8" ht="12">
      <c r="A142">
        <v>68001</v>
      </c>
      <c r="B142" s="1">
        <v>-66542</v>
      </c>
      <c r="C142" s="2">
        <f>B142+73048</f>
        <v>6506</v>
      </c>
      <c r="D142" t="s">
        <v>45</v>
      </c>
      <c r="E142">
        <v>1</v>
      </c>
      <c r="G142" t="s">
        <v>46</v>
      </c>
      <c r="H142" t="s">
        <v>16</v>
      </c>
    </row>
    <row r="143" spans="1:8" ht="12">
      <c r="A143">
        <v>68002</v>
      </c>
      <c r="B143" s="1">
        <v>-66535</v>
      </c>
      <c r="C143" s="2">
        <f>B143+73048</f>
        <v>6513</v>
      </c>
      <c r="D143" t="s">
        <v>45</v>
      </c>
      <c r="E143">
        <v>1</v>
      </c>
      <c r="G143" t="s">
        <v>5</v>
      </c>
      <c r="H143" t="s">
        <v>16</v>
      </c>
    </row>
    <row r="144" spans="1:9" ht="12">
      <c r="A144">
        <v>68003</v>
      </c>
      <c r="B144" s="1">
        <v>-66530</v>
      </c>
      <c r="C144" s="2">
        <f>B144+73048</f>
        <v>6518</v>
      </c>
      <c r="D144" t="s">
        <v>45</v>
      </c>
      <c r="E144">
        <v>3</v>
      </c>
      <c r="F144">
        <v>1.8</v>
      </c>
      <c r="G144" t="s">
        <v>12</v>
      </c>
      <c r="H144" t="s">
        <v>13</v>
      </c>
      <c r="I144" t="s">
        <v>14</v>
      </c>
    </row>
    <row r="145" spans="1:9" ht="12">
      <c r="A145">
        <v>68004</v>
      </c>
      <c r="B145" s="1">
        <v>-66530</v>
      </c>
      <c r="C145" s="2">
        <f>B145+73048</f>
        <v>6518</v>
      </c>
      <c r="D145" t="s">
        <v>45</v>
      </c>
      <c r="F145">
        <v>1.2</v>
      </c>
      <c r="G145" t="s">
        <v>5</v>
      </c>
      <c r="H145" t="s">
        <v>13</v>
      </c>
      <c r="I145" t="s">
        <v>15</v>
      </c>
    </row>
    <row r="146" spans="1:8" ht="12">
      <c r="A146">
        <v>68005</v>
      </c>
      <c r="B146" s="1">
        <v>-66527</v>
      </c>
      <c r="C146" s="2">
        <f>B146+73048</f>
        <v>6521</v>
      </c>
      <c r="D146" t="s">
        <v>45</v>
      </c>
      <c r="E146">
        <v>2</v>
      </c>
      <c r="G146" t="s">
        <v>5</v>
      </c>
      <c r="H146" t="s">
        <v>16</v>
      </c>
    </row>
    <row r="147" spans="1:9" ht="12">
      <c r="A147">
        <v>68006</v>
      </c>
      <c r="B147" s="1">
        <v>-66518</v>
      </c>
      <c r="C147" s="2">
        <f>B147+73048</f>
        <v>6530</v>
      </c>
      <c r="D147" t="s">
        <v>45</v>
      </c>
      <c r="E147">
        <v>7</v>
      </c>
      <c r="F147">
        <v>5</v>
      </c>
      <c r="G147" t="s">
        <v>20</v>
      </c>
      <c r="H147" t="s">
        <v>16</v>
      </c>
      <c r="I147" t="s">
        <v>32</v>
      </c>
    </row>
    <row r="148" spans="1:9" ht="12">
      <c r="A148">
        <v>68007</v>
      </c>
      <c r="B148" s="1">
        <v>-66518</v>
      </c>
      <c r="C148" s="2">
        <f>B148+73048</f>
        <v>6530</v>
      </c>
      <c r="D148" t="s">
        <v>45</v>
      </c>
      <c r="F148">
        <v>2</v>
      </c>
      <c r="G148" t="s">
        <v>5</v>
      </c>
      <c r="H148" t="s">
        <v>16</v>
      </c>
      <c r="I148" t="s">
        <v>15</v>
      </c>
    </row>
    <row r="149" spans="1:8" ht="12">
      <c r="A149">
        <v>68008</v>
      </c>
      <c r="B149" s="1">
        <v>-66512</v>
      </c>
      <c r="C149" s="2">
        <f>B149+73048</f>
        <v>6536</v>
      </c>
      <c r="D149" t="s">
        <v>45</v>
      </c>
      <c r="E149">
        <v>5</v>
      </c>
      <c r="F149">
        <v>5</v>
      </c>
      <c r="G149" t="s">
        <v>5</v>
      </c>
      <c r="H149" t="s">
        <v>16</v>
      </c>
    </row>
    <row r="150" spans="1:8" ht="12">
      <c r="A150">
        <v>68009</v>
      </c>
      <c r="B150" s="1">
        <v>-66501</v>
      </c>
      <c r="C150" s="2">
        <f>B150+73048</f>
        <v>6547</v>
      </c>
      <c r="D150" t="s">
        <v>45</v>
      </c>
      <c r="E150">
        <v>3</v>
      </c>
      <c r="G150" t="s">
        <v>20</v>
      </c>
      <c r="H150" t="s">
        <v>16</v>
      </c>
    </row>
    <row r="151" spans="1:8" ht="12">
      <c r="A151">
        <v>68010</v>
      </c>
      <c r="B151" s="1">
        <v>-66488</v>
      </c>
      <c r="C151" s="2">
        <f>B151+73048</f>
        <v>6560</v>
      </c>
      <c r="D151" t="s">
        <v>45</v>
      </c>
      <c r="E151">
        <v>5</v>
      </c>
      <c r="G151" t="s">
        <v>5</v>
      </c>
      <c r="H151" t="s">
        <v>16</v>
      </c>
    </row>
    <row r="152" spans="1:8" ht="12">
      <c r="A152">
        <v>68011</v>
      </c>
      <c r="B152" s="1">
        <v>-66481</v>
      </c>
      <c r="C152" s="2">
        <f>B152+73048</f>
        <v>6567</v>
      </c>
      <c r="D152" t="s">
        <v>45</v>
      </c>
      <c r="E152">
        <v>5</v>
      </c>
      <c r="G152" t="s">
        <v>20</v>
      </c>
      <c r="H152" t="s">
        <v>16</v>
      </c>
    </row>
    <row r="153" spans="1:8" ht="12">
      <c r="A153">
        <v>68012</v>
      </c>
      <c r="B153" s="1">
        <v>-66454</v>
      </c>
      <c r="C153" s="2">
        <f>B153+73048</f>
        <v>6594</v>
      </c>
      <c r="D153" t="s">
        <v>45</v>
      </c>
      <c r="E153">
        <v>2</v>
      </c>
      <c r="G153" t="s">
        <v>12</v>
      </c>
      <c r="H153" t="s">
        <v>13</v>
      </c>
    </row>
    <row r="154" spans="1:8" ht="12">
      <c r="A154">
        <v>68013</v>
      </c>
      <c r="B154" s="1">
        <v>-66450</v>
      </c>
      <c r="C154" s="2">
        <f>B154+73048</f>
        <v>6598</v>
      </c>
      <c r="D154" t="s">
        <v>45</v>
      </c>
      <c r="E154">
        <v>4</v>
      </c>
      <c r="G154" t="s">
        <v>5</v>
      </c>
      <c r="H154" t="s">
        <v>16</v>
      </c>
    </row>
    <row r="155" spans="1:8" ht="12">
      <c r="A155">
        <v>68014</v>
      </c>
      <c r="B155" s="1">
        <v>-66438</v>
      </c>
      <c r="C155" s="2">
        <f>B155+73048</f>
        <v>6610</v>
      </c>
      <c r="D155" t="s">
        <v>45</v>
      </c>
      <c r="E155">
        <v>1</v>
      </c>
      <c r="G155" t="s">
        <v>12</v>
      </c>
      <c r="H155" t="s">
        <v>13</v>
      </c>
    </row>
    <row r="156" spans="1:8" ht="12">
      <c r="A156">
        <v>68015</v>
      </c>
      <c r="B156" s="1">
        <v>-66436</v>
      </c>
      <c r="C156" s="2">
        <f>B156+73048</f>
        <v>6612</v>
      </c>
      <c r="D156" t="s">
        <v>45</v>
      </c>
      <c r="E156">
        <v>4</v>
      </c>
      <c r="G156" t="s">
        <v>20</v>
      </c>
      <c r="H156" t="s">
        <v>16</v>
      </c>
    </row>
    <row r="157" spans="1:8" ht="12">
      <c r="A157">
        <v>68016</v>
      </c>
      <c r="B157" s="1">
        <v>-66424</v>
      </c>
      <c r="C157" s="2">
        <f>B157+73048</f>
        <v>6624</v>
      </c>
      <c r="D157" t="s">
        <v>45</v>
      </c>
      <c r="E157">
        <v>3</v>
      </c>
      <c r="G157" t="s">
        <v>5</v>
      </c>
      <c r="H157" t="s">
        <v>16</v>
      </c>
    </row>
    <row r="158" spans="1:8" ht="12">
      <c r="A158">
        <v>68017</v>
      </c>
      <c r="B158" s="1">
        <v>-66409</v>
      </c>
      <c r="C158" s="2">
        <f>B158+73048</f>
        <v>6639</v>
      </c>
      <c r="D158" t="s">
        <v>45</v>
      </c>
      <c r="E158">
        <v>5</v>
      </c>
      <c r="G158" t="s">
        <v>5</v>
      </c>
      <c r="H158" t="s">
        <v>16</v>
      </c>
    </row>
    <row r="159" spans="1:8" ht="12">
      <c r="A159">
        <v>68018</v>
      </c>
      <c r="B159" s="1">
        <v>-66404</v>
      </c>
      <c r="C159" s="2">
        <f>B159+73048</f>
        <v>6644</v>
      </c>
      <c r="D159" t="s">
        <v>45</v>
      </c>
      <c r="E159">
        <v>2</v>
      </c>
      <c r="G159" t="s">
        <v>12</v>
      </c>
      <c r="H159" t="s">
        <v>13</v>
      </c>
    </row>
    <row r="160" spans="1:8" ht="12">
      <c r="A160">
        <v>68019</v>
      </c>
      <c r="B160" s="1">
        <v>-66401</v>
      </c>
      <c r="C160" s="2">
        <f>B160+73048</f>
        <v>6647</v>
      </c>
      <c r="D160" t="s">
        <v>45</v>
      </c>
      <c r="E160">
        <v>3</v>
      </c>
      <c r="G160" t="s">
        <v>20</v>
      </c>
      <c r="H160" t="s">
        <v>16</v>
      </c>
    </row>
    <row r="161" spans="1:8" ht="12">
      <c r="A161">
        <v>68020</v>
      </c>
      <c r="B161" s="1">
        <v>-66392</v>
      </c>
      <c r="C161" s="2">
        <f>B161+73048</f>
        <v>6656</v>
      </c>
      <c r="D161" t="s">
        <v>45</v>
      </c>
      <c r="E161">
        <v>4</v>
      </c>
      <c r="G161" t="s">
        <v>5</v>
      </c>
      <c r="H161" t="s">
        <v>16</v>
      </c>
    </row>
    <row r="162" spans="1:8" ht="12">
      <c r="A162">
        <v>68021</v>
      </c>
      <c r="B162" s="1">
        <v>-66385</v>
      </c>
      <c r="C162" s="2">
        <f>B162+73048</f>
        <v>6663</v>
      </c>
      <c r="D162" t="s">
        <v>45</v>
      </c>
      <c r="E162">
        <v>1</v>
      </c>
      <c r="G162" t="s">
        <v>5</v>
      </c>
      <c r="H162" t="s">
        <v>16</v>
      </c>
    </row>
    <row r="163" spans="1:8" ht="12">
      <c r="A163">
        <v>68022</v>
      </c>
      <c r="B163" s="1">
        <v>-66382</v>
      </c>
      <c r="C163" s="2">
        <f>B163+73048</f>
        <v>6666</v>
      </c>
      <c r="D163" t="s">
        <v>45</v>
      </c>
      <c r="E163">
        <v>6</v>
      </c>
      <c r="G163" t="s">
        <v>5</v>
      </c>
      <c r="H163" t="s">
        <v>16</v>
      </c>
    </row>
    <row r="164" spans="1:8" ht="12">
      <c r="A164">
        <v>68023</v>
      </c>
      <c r="B164" s="1">
        <v>-66376</v>
      </c>
      <c r="C164" s="2">
        <f>B164+73048</f>
        <v>6672</v>
      </c>
      <c r="D164" t="s">
        <v>45</v>
      </c>
      <c r="E164">
        <v>5</v>
      </c>
      <c r="G164" t="s">
        <v>47</v>
      </c>
      <c r="H164" t="s">
        <v>16</v>
      </c>
    </row>
    <row r="165" spans="1:8" ht="12">
      <c r="A165">
        <v>68024</v>
      </c>
      <c r="B165" s="1">
        <v>-66370</v>
      </c>
      <c r="C165" s="2">
        <f>B165+73048</f>
        <v>6678</v>
      </c>
      <c r="D165" t="s">
        <v>45</v>
      </c>
      <c r="E165">
        <v>1</v>
      </c>
      <c r="G165" t="s">
        <v>5</v>
      </c>
      <c r="H165" t="s">
        <v>16</v>
      </c>
    </row>
    <row r="166" spans="1:8" ht="12">
      <c r="A166">
        <v>68025</v>
      </c>
      <c r="B166" s="1">
        <v>-66368</v>
      </c>
      <c r="C166" s="2">
        <f>B166+73048</f>
        <v>6680</v>
      </c>
      <c r="D166" t="s">
        <v>45</v>
      </c>
      <c r="E166">
        <v>4</v>
      </c>
      <c r="G166" t="s">
        <v>30</v>
      </c>
      <c r="H166" t="s">
        <v>16</v>
      </c>
    </row>
    <row r="167" spans="1:8" ht="12">
      <c r="A167">
        <v>68026</v>
      </c>
      <c r="B167" s="1">
        <v>-66364</v>
      </c>
      <c r="C167" s="2">
        <f>B167+73048</f>
        <v>6684</v>
      </c>
      <c r="D167" t="s">
        <v>45</v>
      </c>
      <c r="E167">
        <v>6</v>
      </c>
      <c r="G167" t="s">
        <v>5</v>
      </c>
      <c r="H167" t="s">
        <v>16</v>
      </c>
    </row>
    <row r="168" spans="1:8" ht="12">
      <c r="A168">
        <v>68027</v>
      </c>
      <c r="B168" s="1">
        <v>-66362</v>
      </c>
      <c r="C168" s="2">
        <f>B168+73048</f>
        <v>6686</v>
      </c>
      <c r="D168" t="s">
        <v>45</v>
      </c>
      <c r="E168">
        <v>4</v>
      </c>
      <c r="G168" t="s">
        <v>5</v>
      </c>
      <c r="H168" t="s">
        <v>16</v>
      </c>
    </row>
    <row r="169" spans="1:9" ht="12">
      <c r="A169">
        <v>68028</v>
      </c>
      <c r="B169" s="1">
        <v>-66358</v>
      </c>
      <c r="C169" s="2">
        <f>B169+73048</f>
        <v>6690</v>
      </c>
      <c r="D169" t="s">
        <v>45</v>
      </c>
      <c r="E169">
        <v>3</v>
      </c>
      <c r="F169">
        <v>1.8</v>
      </c>
      <c r="G169" t="s">
        <v>5</v>
      </c>
      <c r="H169" t="s">
        <v>16</v>
      </c>
      <c r="I169" t="s">
        <v>14</v>
      </c>
    </row>
    <row r="170" spans="1:9" ht="12">
      <c r="A170">
        <v>68029</v>
      </c>
      <c r="B170" s="1">
        <v>-66358</v>
      </c>
      <c r="C170" s="2">
        <f>B170+73048</f>
        <v>6690</v>
      </c>
      <c r="D170" t="s">
        <v>45</v>
      </c>
      <c r="F170">
        <v>1.2</v>
      </c>
      <c r="G170" t="s">
        <v>20</v>
      </c>
      <c r="H170" t="s">
        <v>16</v>
      </c>
      <c r="I170" t="s">
        <v>15</v>
      </c>
    </row>
    <row r="171" spans="1:8" ht="12">
      <c r="A171">
        <v>68030</v>
      </c>
      <c r="B171" s="1">
        <v>-66352</v>
      </c>
      <c r="C171" s="2">
        <f>B171+73048</f>
        <v>6696</v>
      </c>
      <c r="D171" t="s">
        <v>45</v>
      </c>
      <c r="E171">
        <v>2</v>
      </c>
      <c r="G171" t="s">
        <v>5</v>
      </c>
      <c r="H171" t="s">
        <v>16</v>
      </c>
    </row>
    <row r="172" spans="1:8" ht="12">
      <c r="A172">
        <v>68031</v>
      </c>
      <c r="B172" s="1">
        <v>-66348</v>
      </c>
      <c r="C172" s="2">
        <f>B172+73048</f>
        <v>6700</v>
      </c>
      <c r="D172" t="s">
        <v>45</v>
      </c>
      <c r="E172">
        <v>3</v>
      </c>
      <c r="G172" t="s">
        <v>48</v>
      </c>
      <c r="H172" t="s">
        <v>13</v>
      </c>
    </row>
    <row r="173" spans="1:8" ht="12">
      <c r="A173">
        <v>68032</v>
      </c>
      <c r="B173" s="1">
        <v>-66341</v>
      </c>
      <c r="C173" s="2">
        <f>B173+73048</f>
        <v>6707</v>
      </c>
      <c r="D173" t="s">
        <v>45</v>
      </c>
      <c r="E173">
        <v>3</v>
      </c>
      <c r="G173" t="s">
        <v>48</v>
      </c>
      <c r="H173" t="s">
        <v>13</v>
      </c>
    </row>
    <row r="174" spans="1:8" ht="12">
      <c r="A174">
        <v>68033</v>
      </c>
      <c r="B174" s="1">
        <v>-66337</v>
      </c>
      <c r="C174" s="2">
        <f>B174+73048</f>
        <v>6711</v>
      </c>
      <c r="D174" t="s">
        <v>45</v>
      </c>
      <c r="E174">
        <v>2</v>
      </c>
      <c r="G174" t="s">
        <v>5</v>
      </c>
      <c r="H174" t="s">
        <v>16</v>
      </c>
    </row>
    <row r="175" spans="1:8" ht="12.75">
      <c r="A175">
        <v>68034</v>
      </c>
      <c r="B175" s="1">
        <v>-66334</v>
      </c>
      <c r="C175" s="2">
        <f>B175+73048</f>
        <v>6714</v>
      </c>
      <c r="D175" t="s">
        <v>45</v>
      </c>
      <c r="E175">
        <v>2</v>
      </c>
      <c r="G175" t="s">
        <v>48</v>
      </c>
      <c r="H175" t="s">
        <v>13</v>
      </c>
    </row>
    <row r="176" spans="1:8" ht="12.75">
      <c r="A176">
        <v>68035</v>
      </c>
      <c r="B176" s="1">
        <v>-66329</v>
      </c>
      <c r="C176" s="2">
        <f>B176+73048</f>
        <v>6719</v>
      </c>
      <c r="D176" t="s">
        <v>45</v>
      </c>
      <c r="E176">
        <v>3</v>
      </c>
      <c r="G176" t="s">
        <v>5</v>
      </c>
      <c r="H176" t="s">
        <v>16</v>
      </c>
    </row>
    <row r="177" spans="1:8" ht="12">
      <c r="A177">
        <v>68036</v>
      </c>
      <c r="B177" s="1">
        <v>-66299</v>
      </c>
      <c r="C177" s="2">
        <f>B177+73048</f>
        <v>6749</v>
      </c>
      <c r="D177" t="s">
        <v>45</v>
      </c>
      <c r="E177">
        <v>2</v>
      </c>
      <c r="G177" t="s">
        <v>5</v>
      </c>
      <c r="H177" t="s">
        <v>16</v>
      </c>
    </row>
    <row r="178" spans="1:12" ht="12">
      <c r="A178">
        <v>68037</v>
      </c>
      <c r="E178">
        <f>SUM(E142:E177)</f>
        <v>107</v>
      </c>
      <c r="L178" t="s">
        <v>49</v>
      </c>
    </row>
    <row r="179" spans="1:8" ht="12">
      <c r="A179">
        <v>69001</v>
      </c>
      <c r="B179" s="1">
        <v>-66534</v>
      </c>
      <c r="C179" s="2">
        <f>B179+73048</f>
        <v>6514</v>
      </c>
      <c r="D179" t="s">
        <v>50</v>
      </c>
      <c r="E179">
        <v>6</v>
      </c>
      <c r="G179" t="s">
        <v>20</v>
      </c>
      <c r="H179" t="s">
        <v>16</v>
      </c>
    </row>
    <row r="180" spans="1:8" ht="12">
      <c r="A180">
        <v>69002</v>
      </c>
      <c r="B180" s="1">
        <v>-66540</v>
      </c>
      <c r="C180" s="2">
        <f>B180+73048</f>
        <v>6508</v>
      </c>
      <c r="D180" t="s">
        <v>50</v>
      </c>
      <c r="E180">
        <v>4</v>
      </c>
      <c r="G180" t="s">
        <v>20</v>
      </c>
      <c r="H180" t="s">
        <v>16</v>
      </c>
    </row>
    <row r="181" spans="1:8" ht="12">
      <c r="A181">
        <v>69003</v>
      </c>
      <c r="B181" s="1">
        <v>-66529</v>
      </c>
      <c r="C181" s="2">
        <f>B181+73048</f>
        <v>6519</v>
      </c>
      <c r="D181" t="s">
        <v>50</v>
      </c>
      <c r="E181">
        <v>10</v>
      </c>
      <c r="G181" t="s">
        <v>20</v>
      </c>
      <c r="H181" t="s">
        <v>16</v>
      </c>
    </row>
    <row r="182" spans="1:8" ht="12">
      <c r="A182">
        <v>69004</v>
      </c>
      <c r="B182" s="1">
        <v>-66512</v>
      </c>
      <c r="C182" s="2">
        <f>B182+73048</f>
        <v>6536</v>
      </c>
      <c r="D182" t="s">
        <v>50</v>
      </c>
      <c r="E182">
        <v>10</v>
      </c>
      <c r="G182" t="s">
        <v>20</v>
      </c>
      <c r="H182" t="s">
        <v>16</v>
      </c>
    </row>
    <row r="183" spans="1:8" ht="12">
      <c r="A183">
        <v>69005</v>
      </c>
      <c r="B183" s="1">
        <v>-66500</v>
      </c>
      <c r="C183" s="2">
        <f>B183+73048</f>
        <v>6548</v>
      </c>
      <c r="D183" t="s">
        <v>50</v>
      </c>
      <c r="E183">
        <v>0.5</v>
      </c>
      <c r="G183" t="s">
        <v>12</v>
      </c>
      <c r="H183" t="s">
        <v>13</v>
      </c>
    </row>
    <row r="184" spans="1:8" ht="12">
      <c r="A184">
        <v>69006</v>
      </c>
      <c r="B184" s="1">
        <v>-66498</v>
      </c>
      <c r="C184" s="2">
        <f>B184+73048</f>
        <v>6550</v>
      </c>
      <c r="D184" t="s">
        <v>50</v>
      </c>
      <c r="E184">
        <v>10</v>
      </c>
      <c r="G184" t="s">
        <v>20</v>
      </c>
      <c r="H184" t="s">
        <v>16</v>
      </c>
    </row>
    <row r="185" spans="1:8" ht="12">
      <c r="A185">
        <v>69007</v>
      </c>
      <c r="B185" s="1">
        <v>-66480</v>
      </c>
      <c r="C185" s="2">
        <f>B185+73048</f>
        <v>6568</v>
      </c>
      <c r="D185" t="s">
        <v>50</v>
      </c>
      <c r="E185">
        <v>8</v>
      </c>
      <c r="G185" t="s">
        <v>20</v>
      </c>
      <c r="H185" t="s">
        <v>16</v>
      </c>
    </row>
    <row r="186" spans="1:12" ht="12">
      <c r="A186">
        <v>69008</v>
      </c>
      <c r="E186">
        <f>SUM(E179:E185)</f>
        <v>48.5</v>
      </c>
      <c r="L186" t="s">
        <v>51</v>
      </c>
    </row>
    <row r="187" spans="1:8" ht="12">
      <c r="A187">
        <v>70001</v>
      </c>
      <c r="B187" s="1">
        <v>-66540</v>
      </c>
      <c r="C187" s="2">
        <f>B187+73048</f>
        <v>6508</v>
      </c>
      <c r="D187" t="s">
        <v>52</v>
      </c>
      <c r="E187">
        <v>4</v>
      </c>
      <c r="G187" t="s">
        <v>20</v>
      </c>
      <c r="H187" t="s">
        <v>16</v>
      </c>
    </row>
    <row r="188" spans="1:8" ht="12">
      <c r="A188">
        <v>70002</v>
      </c>
      <c r="B188" s="1">
        <v>-66536</v>
      </c>
      <c r="C188" s="2">
        <f>B188+73048</f>
        <v>6512</v>
      </c>
      <c r="D188" t="s">
        <v>52</v>
      </c>
      <c r="E188">
        <v>13</v>
      </c>
      <c r="G188" t="s">
        <v>20</v>
      </c>
      <c r="H188" t="s">
        <v>16</v>
      </c>
    </row>
    <row r="189" spans="1:8" ht="12">
      <c r="A189">
        <v>70003</v>
      </c>
      <c r="B189" s="1">
        <v>-66527</v>
      </c>
      <c r="C189" s="2">
        <f>B189+73048</f>
        <v>6521</v>
      </c>
      <c r="D189" t="s">
        <v>52</v>
      </c>
      <c r="E189">
        <v>9</v>
      </c>
      <c r="G189" t="s">
        <v>20</v>
      </c>
      <c r="H189" t="s">
        <v>16</v>
      </c>
    </row>
    <row r="190" spans="1:8" ht="12">
      <c r="A190">
        <v>70004</v>
      </c>
      <c r="B190" s="1">
        <v>-66500</v>
      </c>
      <c r="C190" s="2">
        <f>B190+73048</f>
        <v>6548</v>
      </c>
      <c r="D190" t="s">
        <v>52</v>
      </c>
      <c r="E190">
        <v>12</v>
      </c>
      <c r="G190" t="s">
        <v>20</v>
      </c>
      <c r="H190" t="s">
        <v>16</v>
      </c>
    </row>
    <row r="191" spans="1:8" ht="12">
      <c r="A191">
        <v>70005</v>
      </c>
      <c r="B191" s="1">
        <v>-66496</v>
      </c>
      <c r="C191" s="2">
        <f>B191+73048</f>
        <v>6552</v>
      </c>
      <c r="D191" t="s">
        <v>52</v>
      </c>
      <c r="E191">
        <v>8</v>
      </c>
      <c r="G191" t="s">
        <v>24</v>
      </c>
      <c r="H191" t="s">
        <v>16</v>
      </c>
    </row>
    <row r="192" spans="1:8" ht="12">
      <c r="A192">
        <v>70006</v>
      </c>
      <c r="B192" s="1">
        <v>-66467</v>
      </c>
      <c r="C192" s="2">
        <f>B192+73048</f>
        <v>6581</v>
      </c>
      <c r="D192" t="s">
        <v>52</v>
      </c>
      <c r="E192">
        <v>12</v>
      </c>
      <c r="G192" t="s">
        <v>20</v>
      </c>
      <c r="H192" t="s">
        <v>16</v>
      </c>
    </row>
    <row r="193" spans="1:8" ht="12">
      <c r="A193">
        <v>70007</v>
      </c>
      <c r="B193" s="1">
        <v>-66424</v>
      </c>
      <c r="C193" s="2">
        <f>B193+73048</f>
        <v>6624</v>
      </c>
      <c r="D193" t="s">
        <v>52</v>
      </c>
      <c r="E193">
        <v>11</v>
      </c>
      <c r="G193" t="s">
        <v>20</v>
      </c>
      <c r="H193" t="s">
        <v>16</v>
      </c>
    </row>
    <row r="194" spans="1:8" ht="12">
      <c r="A194">
        <v>70008</v>
      </c>
      <c r="B194" s="1">
        <v>-66402</v>
      </c>
      <c r="C194" s="2">
        <f>B194+73048</f>
        <v>6646</v>
      </c>
      <c r="D194" t="s">
        <v>52</v>
      </c>
      <c r="E194">
        <v>10</v>
      </c>
      <c r="G194" t="s">
        <v>20</v>
      </c>
      <c r="H194" t="s">
        <v>16</v>
      </c>
    </row>
    <row r="195" spans="1:9" ht="12">
      <c r="A195">
        <v>70009</v>
      </c>
      <c r="B195" s="1">
        <v>-66389</v>
      </c>
      <c r="C195" s="2">
        <f>B195+73048</f>
        <v>6659</v>
      </c>
      <c r="D195" t="s">
        <v>52</v>
      </c>
      <c r="E195">
        <v>5</v>
      </c>
      <c r="F195">
        <v>3</v>
      </c>
      <c r="G195" t="s">
        <v>31</v>
      </c>
      <c r="H195" t="s">
        <v>13</v>
      </c>
      <c r="I195" t="s">
        <v>14</v>
      </c>
    </row>
    <row r="196" spans="1:9" ht="12">
      <c r="A196">
        <v>70010</v>
      </c>
      <c r="B196" s="1">
        <v>-66389</v>
      </c>
      <c r="C196" s="2">
        <f>B196+73048</f>
        <v>6659</v>
      </c>
      <c r="D196" t="s">
        <v>52</v>
      </c>
      <c r="F196">
        <v>2</v>
      </c>
      <c r="G196" t="s">
        <v>27</v>
      </c>
      <c r="H196" t="s">
        <v>13</v>
      </c>
      <c r="I196" t="s">
        <v>15</v>
      </c>
    </row>
    <row r="197" spans="1:8" ht="12">
      <c r="A197">
        <v>70011</v>
      </c>
      <c r="B197" s="1">
        <v>-66378</v>
      </c>
      <c r="C197" s="2">
        <f>B197+73048</f>
        <v>6670</v>
      </c>
      <c r="D197" t="s">
        <v>52</v>
      </c>
      <c r="E197">
        <v>12</v>
      </c>
      <c r="G197" t="s">
        <v>20</v>
      </c>
      <c r="H197" t="s">
        <v>16</v>
      </c>
    </row>
    <row r="198" spans="1:8" ht="12">
      <c r="A198">
        <v>70012</v>
      </c>
      <c r="B198" s="1">
        <v>-66368</v>
      </c>
      <c r="C198" s="2">
        <f>B198+73048</f>
        <v>6680</v>
      </c>
      <c r="D198" t="s">
        <v>52</v>
      </c>
      <c r="E198">
        <v>1</v>
      </c>
      <c r="G198" t="s">
        <v>21</v>
      </c>
      <c r="H198" t="s">
        <v>13</v>
      </c>
    </row>
    <row r="199" spans="1:8" ht="12">
      <c r="A199">
        <v>70013</v>
      </c>
      <c r="B199" s="1">
        <v>-66355</v>
      </c>
      <c r="C199" s="2">
        <f>B199+73048</f>
        <v>6693</v>
      </c>
      <c r="D199" t="s">
        <v>52</v>
      </c>
      <c r="E199">
        <v>8</v>
      </c>
      <c r="G199" t="s">
        <v>20</v>
      </c>
      <c r="H199" t="s">
        <v>16</v>
      </c>
    </row>
    <row r="200" spans="1:12" ht="12">
      <c r="A200">
        <v>70014</v>
      </c>
      <c r="E200">
        <f>SUM(E187:E199)</f>
        <v>105</v>
      </c>
      <c r="L200" t="s">
        <v>53</v>
      </c>
    </row>
    <row r="201" spans="1:12" ht="12">
      <c r="A201">
        <v>71001</v>
      </c>
      <c r="B201" s="1">
        <v>-66539</v>
      </c>
      <c r="C201" s="2">
        <f>B201+73048</f>
        <v>6509</v>
      </c>
      <c r="D201" t="s">
        <v>54</v>
      </c>
      <c r="E201">
        <v>14</v>
      </c>
      <c r="G201" t="s">
        <v>20</v>
      </c>
      <c r="H201" t="s">
        <v>16</v>
      </c>
      <c r="L201" t="s">
        <v>55</v>
      </c>
    </row>
    <row r="202" spans="1:8" ht="12">
      <c r="A202">
        <v>71002</v>
      </c>
      <c r="B202" s="1">
        <v>-66513</v>
      </c>
      <c r="C202" s="2">
        <f>B202+73048</f>
        <v>6535</v>
      </c>
      <c r="D202" t="s">
        <v>54</v>
      </c>
      <c r="E202">
        <v>10</v>
      </c>
      <c r="G202" t="s">
        <v>20</v>
      </c>
      <c r="H202" t="s">
        <v>16</v>
      </c>
    </row>
    <row r="203" spans="1:8" ht="12">
      <c r="A203">
        <v>71003</v>
      </c>
      <c r="B203" s="1">
        <v>-66509</v>
      </c>
      <c r="C203" s="2">
        <f>B203+73048</f>
        <v>6539</v>
      </c>
      <c r="D203" t="s">
        <v>54</v>
      </c>
      <c r="E203">
        <v>14</v>
      </c>
      <c r="G203" t="s">
        <v>20</v>
      </c>
      <c r="H203" t="s">
        <v>16</v>
      </c>
    </row>
    <row r="204" spans="1:9" ht="12">
      <c r="A204">
        <v>71004</v>
      </c>
      <c r="B204" s="1">
        <v>-66505</v>
      </c>
      <c r="C204" s="2">
        <f>B204+73048</f>
        <v>6543</v>
      </c>
      <c r="D204" t="s">
        <v>54</v>
      </c>
      <c r="E204">
        <v>18</v>
      </c>
      <c r="F204">
        <v>10.8</v>
      </c>
      <c r="G204" t="s">
        <v>20</v>
      </c>
      <c r="H204" t="s">
        <v>16</v>
      </c>
      <c r="I204" t="s">
        <v>14</v>
      </c>
    </row>
    <row r="205" spans="1:9" ht="12">
      <c r="A205">
        <v>71005</v>
      </c>
      <c r="B205" s="1">
        <v>-66505</v>
      </c>
      <c r="C205" s="2">
        <f>B205+73048</f>
        <v>6543</v>
      </c>
      <c r="D205" t="s">
        <v>54</v>
      </c>
      <c r="F205">
        <v>7.2</v>
      </c>
      <c r="G205" t="s">
        <v>24</v>
      </c>
      <c r="H205" t="s">
        <v>16</v>
      </c>
      <c r="I205" t="s">
        <v>15</v>
      </c>
    </row>
    <row r="206" spans="1:12" ht="12">
      <c r="A206">
        <v>71006</v>
      </c>
      <c r="B206" s="1">
        <v>-66497</v>
      </c>
      <c r="C206" s="2">
        <f>B206+73048</f>
        <v>6551</v>
      </c>
      <c r="D206" t="s">
        <v>54</v>
      </c>
      <c r="E206">
        <v>15</v>
      </c>
      <c r="G206" t="s">
        <v>20</v>
      </c>
      <c r="H206" t="s">
        <v>16</v>
      </c>
      <c r="L206" t="s">
        <v>56</v>
      </c>
    </row>
    <row r="207" spans="1:8" ht="12">
      <c r="A207">
        <v>71007</v>
      </c>
      <c r="B207" s="1">
        <v>-66490</v>
      </c>
      <c r="C207" s="2">
        <f>B207+73048</f>
        <v>6558</v>
      </c>
      <c r="D207" t="s">
        <v>54</v>
      </c>
      <c r="E207">
        <v>22</v>
      </c>
      <c r="G207" t="s">
        <v>20</v>
      </c>
      <c r="H207" t="s">
        <v>16</v>
      </c>
    </row>
    <row r="208" spans="1:8" ht="12">
      <c r="A208">
        <v>71008</v>
      </c>
      <c r="B208" s="1">
        <v>-66480</v>
      </c>
      <c r="C208" s="2">
        <f>B208+73048</f>
        <v>6568</v>
      </c>
      <c r="D208" t="s">
        <v>54</v>
      </c>
      <c r="E208">
        <v>6</v>
      </c>
      <c r="G208" t="s">
        <v>20</v>
      </c>
      <c r="H208" t="s">
        <v>16</v>
      </c>
    </row>
    <row r="209" spans="1:8" ht="12">
      <c r="A209">
        <v>71009</v>
      </c>
      <c r="B209" s="1">
        <v>-66424</v>
      </c>
      <c r="C209" s="2">
        <f>B209+73048</f>
        <v>6624</v>
      </c>
      <c r="D209" t="s">
        <v>54</v>
      </c>
      <c r="E209">
        <v>6</v>
      </c>
      <c r="G209" t="s">
        <v>20</v>
      </c>
      <c r="H209" t="s">
        <v>16</v>
      </c>
    </row>
    <row r="210" spans="1:8" ht="12">
      <c r="A210">
        <v>71010</v>
      </c>
      <c r="B210" s="1">
        <v>-66418</v>
      </c>
      <c r="C210" s="2">
        <f>B210+73048</f>
        <v>6630</v>
      </c>
      <c r="D210" t="s">
        <v>54</v>
      </c>
      <c r="E210">
        <v>9</v>
      </c>
      <c r="G210" t="s">
        <v>20</v>
      </c>
      <c r="H210" t="s">
        <v>16</v>
      </c>
    </row>
    <row r="211" spans="1:8" ht="12">
      <c r="A211">
        <v>71011</v>
      </c>
      <c r="B211" s="1">
        <v>-66403</v>
      </c>
      <c r="C211" s="2">
        <f>B211+73048</f>
        <v>6645</v>
      </c>
      <c r="D211" t="s">
        <v>54</v>
      </c>
      <c r="E211">
        <v>14</v>
      </c>
      <c r="G211" t="s">
        <v>20</v>
      </c>
      <c r="H211" t="s">
        <v>16</v>
      </c>
    </row>
    <row r="212" spans="1:8" ht="12">
      <c r="A212">
        <v>71012</v>
      </c>
      <c r="B212" s="1">
        <v>-66400</v>
      </c>
      <c r="C212" s="2">
        <f>B212+73048</f>
        <v>6648</v>
      </c>
      <c r="D212" t="s">
        <v>54</v>
      </c>
      <c r="E212">
        <v>14</v>
      </c>
      <c r="G212" t="s">
        <v>20</v>
      </c>
      <c r="H212" t="s">
        <v>16</v>
      </c>
    </row>
    <row r="213" spans="1:8" ht="12">
      <c r="A213">
        <v>71013</v>
      </c>
      <c r="B213" s="1">
        <v>-66389</v>
      </c>
      <c r="C213" s="2">
        <f>B213+73048</f>
        <v>6659</v>
      </c>
      <c r="D213" t="s">
        <v>54</v>
      </c>
      <c r="E213">
        <v>7</v>
      </c>
      <c r="G213" t="s">
        <v>31</v>
      </c>
      <c r="H213" t="s">
        <v>13</v>
      </c>
    </row>
    <row r="214" spans="1:8" ht="12">
      <c r="A214">
        <v>71014</v>
      </c>
      <c r="B214" s="1">
        <v>-66384</v>
      </c>
      <c r="C214" s="2">
        <f>B214+73048</f>
        <v>6664</v>
      </c>
      <c r="D214" t="s">
        <v>54</v>
      </c>
      <c r="E214">
        <v>16</v>
      </c>
      <c r="G214" t="s">
        <v>20</v>
      </c>
      <c r="H214" t="s">
        <v>16</v>
      </c>
    </row>
    <row r="215" spans="1:8" ht="12">
      <c r="A215">
        <v>71015</v>
      </c>
      <c r="B215" s="1">
        <v>-66369</v>
      </c>
      <c r="C215" s="2">
        <f>B215+73048</f>
        <v>6679</v>
      </c>
      <c r="D215" t="s">
        <v>54</v>
      </c>
      <c r="E215">
        <v>4</v>
      </c>
      <c r="G215" t="s">
        <v>31</v>
      </c>
      <c r="H215" t="s">
        <v>13</v>
      </c>
    </row>
    <row r="216" spans="1:8" ht="12">
      <c r="A216">
        <v>71016</v>
      </c>
      <c r="B216" s="1">
        <v>-66366</v>
      </c>
      <c r="C216" s="2">
        <f>B216+73048</f>
        <v>6682</v>
      </c>
      <c r="D216" t="s">
        <v>54</v>
      </c>
      <c r="E216">
        <v>15</v>
      </c>
      <c r="G216" t="s">
        <v>20</v>
      </c>
      <c r="H216" t="s">
        <v>16</v>
      </c>
    </row>
    <row r="217" spans="1:12" ht="12">
      <c r="A217">
        <v>71017</v>
      </c>
      <c r="E217">
        <f>SUM(E201:E216)</f>
        <v>184</v>
      </c>
      <c r="L217" t="s">
        <v>57</v>
      </c>
    </row>
    <row r="218" spans="1:8" ht="12">
      <c r="A218">
        <v>72001</v>
      </c>
      <c r="B218" s="1">
        <v>-66538</v>
      </c>
      <c r="C218" s="2">
        <f>B218+73048</f>
        <v>6510</v>
      </c>
      <c r="D218" t="s">
        <v>58</v>
      </c>
      <c r="E218">
        <v>8</v>
      </c>
      <c r="G218" t="s">
        <v>20</v>
      </c>
      <c r="H218" t="s">
        <v>16</v>
      </c>
    </row>
    <row r="219" spans="1:8" ht="12">
      <c r="A219">
        <v>72002</v>
      </c>
      <c r="B219" s="1">
        <v>-66520</v>
      </c>
      <c r="C219" s="2">
        <f>B219+73048</f>
        <v>6528</v>
      </c>
      <c r="D219" t="s">
        <v>58</v>
      </c>
      <c r="E219">
        <v>7</v>
      </c>
      <c r="G219" t="s">
        <v>20</v>
      </c>
      <c r="H219" t="s">
        <v>16</v>
      </c>
    </row>
    <row r="220" spans="1:8" ht="12">
      <c r="A220">
        <v>72003</v>
      </c>
      <c r="B220" s="1">
        <v>-66505</v>
      </c>
      <c r="C220" s="2">
        <f>B220+73048</f>
        <v>6543</v>
      </c>
      <c r="D220" t="s">
        <v>58</v>
      </c>
      <c r="E220">
        <v>7</v>
      </c>
      <c r="G220" t="s">
        <v>20</v>
      </c>
      <c r="H220" t="s">
        <v>16</v>
      </c>
    </row>
    <row r="221" spans="1:8" ht="12">
      <c r="A221">
        <v>72004</v>
      </c>
      <c r="B221" s="1">
        <v>-66500</v>
      </c>
      <c r="C221" s="2">
        <f>B221+73048</f>
        <v>6548</v>
      </c>
      <c r="D221" t="s">
        <v>58</v>
      </c>
      <c r="E221">
        <v>8</v>
      </c>
      <c r="G221" t="s">
        <v>20</v>
      </c>
      <c r="H221" t="s">
        <v>16</v>
      </c>
    </row>
    <row r="222" spans="1:8" ht="12">
      <c r="A222">
        <v>72005</v>
      </c>
      <c r="B222" s="1">
        <v>-66491</v>
      </c>
      <c r="C222" s="2">
        <f>B222+73048</f>
        <v>6557</v>
      </c>
      <c r="D222" t="s">
        <v>58</v>
      </c>
      <c r="E222">
        <v>6</v>
      </c>
      <c r="G222" t="s">
        <v>20</v>
      </c>
      <c r="H222" t="s">
        <v>16</v>
      </c>
    </row>
    <row r="223" spans="1:8" ht="12">
      <c r="A223">
        <v>72006</v>
      </c>
      <c r="B223" s="1">
        <v>-66474</v>
      </c>
      <c r="C223" s="2">
        <f>B223+73048</f>
        <v>6574</v>
      </c>
      <c r="D223" t="s">
        <v>58</v>
      </c>
      <c r="E223">
        <v>6</v>
      </c>
      <c r="G223" t="s">
        <v>20</v>
      </c>
      <c r="H223" t="s">
        <v>16</v>
      </c>
    </row>
    <row r="224" spans="1:8" ht="12">
      <c r="A224">
        <v>72007</v>
      </c>
      <c r="B224" s="1">
        <v>-66474</v>
      </c>
      <c r="C224" s="2">
        <f>B224+73048</f>
        <v>6574</v>
      </c>
      <c r="D224" t="s">
        <v>58</v>
      </c>
      <c r="E224">
        <v>8</v>
      </c>
      <c r="G224" t="s">
        <v>20</v>
      </c>
      <c r="H224" t="s">
        <v>16</v>
      </c>
    </row>
    <row r="225" spans="1:12" ht="12">
      <c r="A225">
        <v>72008</v>
      </c>
      <c r="B225" s="1">
        <v>-66440</v>
      </c>
      <c r="C225" s="2">
        <f>B225+73048</f>
        <v>6608</v>
      </c>
      <c r="D225" t="s">
        <v>59</v>
      </c>
      <c r="E225">
        <v>6</v>
      </c>
      <c r="G225" t="s">
        <v>20</v>
      </c>
      <c r="H225" t="s">
        <v>16</v>
      </c>
      <c r="L225" t="s">
        <v>60</v>
      </c>
    </row>
    <row r="226" spans="1:8" ht="12">
      <c r="A226">
        <v>72009</v>
      </c>
      <c r="B226" s="1">
        <v>-66424</v>
      </c>
      <c r="C226" s="2">
        <f>B226+73048</f>
        <v>6624</v>
      </c>
      <c r="D226" t="s">
        <v>59</v>
      </c>
      <c r="E226">
        <v>6</v>
      </c>
      <c r="G226" t="s">
        <v>20</v>
      </c>
      <c r="H226" t="s">
        <v>16</v>
      </c>
    </row>
    <row r="227" spans="1:8" ht="12">
      <c r="A227">
        <v>72010</v>
      </c>
      <c r="B227" s="1">
        <v>-66404</v>
      </c>
      <c r="C227" s="2">
        <f>B227+73048</f>
        <v>6644</v>
      </c>
      <c r="D227" t="s">
        <v>59</v>
      </c>
      <c r="E227">
        <v>6</v>
      </c>
      <c r="G227" t="s">
        <v>20</v>
      </c>
      <c r="H227" t="s">
        <v>16</v>
      </c>
    </row>
    <row r="228" spans="1:8" ht="12">
      <c r="A228">
        <v>72011</v>
      </c>
      <c r="B228" s="1">
        <v>-66388</v>
      </c>
      <c r="C228" s="2">
        <f>B228+73048</f>
        <v>6660</v>
      </c>
      <c r="D228" t="s">
        <v>59</v>
      </c>
      <c r="E228">
        <v>6</v>
      </c>
      <c r="G228" t="s">
        <v>20</v>
      </c>
      <c r="H228" t="s">
        <v>16</v>
      </c>
    </row>
    <row r="229" spans="1:8" ht="12">
      <c r="A229">
        <v>72012</v>
      </c>
      <c r="B229" s="1">
        <v>-66374</v>
      </c>
      <c r="C229" s="2">
        <f>B229+73048</f>
        <v>6674</v>
      </c>
      <c r="D229" t="s">
        <v>59</v>
      </c>
      <c r="E229">
        <v>6</v>
      </c>
      <c r="G229" t="s">
        <v>20</v>
      </c>
      <c r="H229" t="s">
        <v>16</v>
      </c>
    </row>
    <row r="230" spans="1:12" ht="12">
      <c r="A230">
        <v>72013</v>
      </c>
      <c r="E230">
        <f>SUM(E218:E229)</f>
        <v>80</v>
      </c>
      <c r="L230" t="s">
        <v>61</v>
      </c>
    </row>
    <row r="231" spans="1:12" ht="12">
      <c r="A231">
        <v>73001</v>
      </c>
      <c r="B231" s="1">
        <v>-66537</v>
      </c>
      <c r="C231" s="2">
        <f>B231+73048</f>
        <v>6511</v>
      </c>
      <c r="D231" t="s">
        <v>62</v>
      </c>
      <c r="E231">
        <v>3</v>
      </c>
      <c r="F231">
        <v>1.5</v>
      </c>
      <c r="G231" t="s">
        <v>31</v>
      </c>
      <c r="H231" t="s">
        <v>63</v>
      </c>
      <c r="L231" t="s">
        <v>64</v>
      </c>
    </row>
    <row r="232" spans="1:8" ht="12">
      <c r="A232">
        <v>73002</v>
      </c>
      <c r="B232" s="1">
        <v>-66502</v>
      </c>
      <c r="C232" s="2">
        <f>B232+73048</f>
        <v>6546</v>
      </c>
      <c r="D232" t="s">
        <v>62</v>
      </c>
      <c r="E232">
        <v>2</v>
      </c>
      <c r="G232" t="s">
        <v>30</v>
      </c>
      <c r="H232" t="s">
        <v>16</v>
      </c>
    </row>
    <row r="233" spans="1:8" ht="12">
      <c r="A233">
        <v>73003</v>
      </c>
      <c r="B233" s="1">
        <v>-66499</v>
      </c>
      <c r="C233" s="2">
        <f>B233+73048</f>
        <v>6549</v>
      </c>
      <c r="D233" t="s">
        <v>62</v>
      </c>
      <c r="E233">
        <v>3</v>
      </c>
      <c r="G233" t="s">
        <v>31</v>
      </c>
      <c r="H233" t="s">
        <v>13</v>
      </c>
    </row>
    <row r="234" spans="1:12" ht="12">
      <c r="A234">
        <v>73004</v>
      </c>
      <c r="L234" t="s">
        <v>65</v>
      </c>
    </row>
    <row r="235" spans="1:8" ht="12">
      <c r="A235">
        <v>74001</v>
      </c>
      <c r="B235" s="1">
        <v>-66537</v>
      </c>
      <c r="C235" s="2">
        <f>B235+73048</f>
        <v>6511</v>
      </c>
      <c r="D235" t="s">
        <v>66</v>
      </c>
      <c r="E235">
        <v>1</v>
      </c>
      <c r="G235" t="s">
        <v>48</v>
      </c>
      <c r="H235" t="s">
        <v>13</v>
      </c>
    </row>
    <row r="236" spans="1:8" ht="12">
      <c r="A236">
        <v>74002</v>
      </c>
      <c r="B236" s="1">
        <v>-66500</v>
      </c>
      <c r="C236" s="2">
        <f>B236+73048</f>
        <v>6548</v>
      </c>
      <c r="D236" t="s">
        <v>66</v>
      </c>
      <c r="E236">
        <v>8</v>
      </c>
      <c r="G236" t="s">
        <v>20</v>
      </c>
      <c r="H236" t="s">
        <v>16</v>
      </c>
    </row>
    <row r="237" spans="1:8" ht="12">
      <c r="A237">
        <v>74003</v>
      </c>
      <c r="B237" s="1">
        <v>-66438</v>
      </c>
      <c r="C237" s="2">
        <f>B237+73048</f>
        <v>6610</v>
      </c>
      <c r="D237" t="s">
        <v>66</v>
      </c>
      <c r="E237">
        <v>13</v>
      </c>
      <c r="G237" t="s">
        <v>20</v>
      </c>
      <c r="H237" t="s">
        <v>16</v>
      </c>
    </row>
    <row r="238" spans="1:8" ht="12">
      <c r="A238">
        <v>74004</v>
      </c>
      <c r="B238" s="1">
        <v>-66423</v>
      </c>
      <c r="C238" s="2">
        <f>B238+73048</f>
        <v>6625</v>
      </c>
      <c r="D238" t="s">
        <v>66</v>
      </c>
      <c r="E238">
        <v>12</v>
      </c>
      <c r="G238" t="s">
        <v>20</v>
      </c>
      <c r="H238" t="s">
        <v>16</v>
      </c>
    </row>
    <row r="239" spans="1:8" ht="12">
      <c r="A239">
        <v>74005</v>
      </c>
      <c r="B239" s="1">
        <v>-66409</v>
      </c>
      <c r="C239" s="2">
        <f>B239+73048</f>
        <v>6639</v>
      </c>
      <c r="D239" t="s">
        <v>66</v>
      </c>
      <c r="E239">
        <v>3</v>
      </c>
      <c r="G239" t="s">
        <v>20</v>
      </c>
      <c r="H239" t="s">
        <v>16</v>
      </c>
    </row>
    <row r="240" spans="1:12" ht="12">
      <c r="A240">
        <v>74006</v>
      </c>
      <c r="B240" s="1">
        <v>-66400</v>
      </c>
      <c r="C240" s="2">
        <f>B240+73048</f>
        <v>6648</v>
      </c>
      <c r="D240" t="s">
        <v>66</v>
      </c>
      <c r="E240">
        <v>7</v>
      </c>
      <c r="F240">
        <v>7</v>
      </c>
      <c r="G240" t="s">
        <v>34</v>
      </c>
      <c r="H240" t="s">
        <v>67</v>
      </c>
      <c r="L240" t="s">
        <v>68</v>
      </c>
    </row>
    <row r="241" spans="1:8" ht="12">
      <c r="A241">
        <v>74007</v>
      </c>
      <c r="B241" s="1">
        <v>-66391</v>
      </c>
      <c r="C241" s="2">
        <f>B241+73048</f>
        <v>6657</v>
      </c>
      <c r="D241" t="s">
        <v>66</v>
      </c>
      <c r="E241">
        <v>5</v>
      </c>
      <c r="G241" t="s">
        <v>20</v>
      </c>
      <c r="H241" t="s">
        <v>16</v>
      </c>
    </row>
    <row r="242" spans="1:8" ht="12">
      <c r="A242">
        <v>74008</v>
      </c>
      <c r="B242" s="1">
        <v>-66387</v>
      </c>
      <c r="C242" s="2">
        <f>B242+73048</f>
        <v>6661</v>
      </c>
      <c r="D242" t="s">
        <v>66</v>
      </c>
      <c r="E242">
        <v>5</v>
      </c>
      <c r="G242" t="s">
        <v>20</v>
      </c>
      <c r="H242" t="s">
        <v>16</v>
      </c>
    </row>
    <row r="243" spans="1:8" ht="12">
      <c r="A243">
        <v>74009</v>
      </c>
      <c r="B243" s="1">
        <v>-66387</v>
      </c>
      <c r="C243" s="2">
        <f>B243+73048</f>
        <v>6661</v>
      </c>
      <c r="D243" t="s">
        <v>66</v>
      </c>
      <c r="E243">
        <v>3</v>
      </c>
      <c r="F243">
        <v>1.5</v>
      </c>
      <c r="G243" t="s">
        <v>34</v>
      </c>
      <c r="H243" t="s">
        <v>67</v>
      </c>
    </row>
    <row r="244" spans="1:8" ht="12">
      <c r="A244">
        <v>74010</v>
      </c>
      <c r="B244" s="1">
        <v>-66379</v>
      </c>
      <c r="C244" s="2">
        <f>B244+73048</f>
        <v>6669</v>
      </c>
      <c r="D244" t="s">
        <v>66</v>
      </c>
      <c r="E244">
        <v>7</v>
      </c>
      <c r="G244" t="s">
        <v>20</v>
      </c>
      <c r="H244" t="s">
        <v>16</v>
      </c>
    </row>
    <row r="245" spans="1:8" ht="12">
      <c r="A245">
        <v>74011</v>
      </c>
      <c r="B245" s="1">
        <v>-66376</v>
      </c>
      <c r="C245" s="2">
        <f>B245+73048</f>
        <v>6672</v>
      </c>
      <c r="D245" t="s">
        <v>66</v>
      </c>
      <c r="E245">
        <v>3</v>
      </c>
      <c r="F245">
        <v>1.5</v>
      </c>
      <c r="G245" t="s">
        <v>34</v>
      </c>
      <c r="H245" t="s">
        <v>67</v>
      </c>
    </row>
    <row r="246" spans="1:8" ht="12">
      <c r="A246">
        <v>74012</v>
      </c>
      <c r="B246" s="1">
        <v>-66358</v>
      </c>
      <c r="C246" s="2">
        <f>B246+73048</f>
        <v>6690</v>
      </c>
      <c r="D246" t="s">
        <v>66</v>
      </c>
      <c r="E246">
        <v>11</v>
      </c>
      <c r="G246" t="s">
        <v>20</v>
      </c>
      <c r="H246" t="s">
        <v>16</v>
      </c>
    </row>
    <row r="247" spans="1:8" ht="12">
      <c r="A247">
        <v>74013</v>
      </c>
      <c r="B247" s="1">
        <v>-66354</v>
      </c>
      <c r="C247" s="2">
        <f>B247+73048</f>
        <v>6694</v>
      </c>
      <c r="D247" t="s">
        <v>66</v>
      </c>
      <c r="E247">
        <v>4</v>
      </c>
      <c r="F247">
        <v>4</v>
      </c>
      <c r="G247" t="s">
        <v>48</v>
      </c>
      <c r="H247" t="s">
        <v>69</v>
      </c>
    </row>
    <row r="248" spans="1:8" ht="12">
      <c r="A248">
        <v>74014</v>
      </c>
      <c r="B248" s="1">
        <v>-66344</v>
      </c>
      <c r="C248" s="2">
        <f>B248+73048</f>
        <v>6704</v>
      </c>
      <c r="D248" t="s">
        <v>66</v>
      </c>
      <c r="E248">
        <v>3</v>
      </c>
      <c r="F248">
        <v>1.5</v>
      </c>
      <c r="G248" t="s">
        <v>34</v>
      </c>
      <c r="H248" t="s">
        <v>67</v>
      </c>
    </row>
    <row r="249" spans="1:8" ht="12">
      <c r="A249">
        <v>74015</v>
      </c>
      <c r="B249" s="1">
        <v>-66299</v>
      </c>
      <c r="C249" s="2">
        <f>B249+73048</f>
        <v>6749</v>
      </c>
      <c r="D249" t="s">
        <v>66</v>
      </c>
      <c r="E249">
        <v>1</v>
      </c>
      <c r="G249" t="s">
        <v>20</v>
      </c>
      <c r="H249" t="s">
        <v>16</v>
      </c>
    </row>
    <row r="250" spans="1:8" ht="12">
      <c r="A250">
        <v>75001</v>
      </c>
      <c r="B250" s="1">
        <v>-66536</v>
      </c>
      <c r="C250" s="2">
        <f>B250+73048</f>
        <v>6512</v>
      </c>
      <c r="D250" t="s">
        <v>70</v>
      </c>
      <c r="E250">
        <v>5</v>
      </c>
      <c r="G250" t="s">
        <v>20</v>
      </c>
      <c r="H250" t="s">
        <v>16</v>
      </c>
    </row>
    <row r="251" spans="1:8" ht="12">
      <c r="A251">
        <v>75002</v>
      </c>
      <c r="B251" s="1">
        <v>-66519</v>
      </c>
      <c r="C251" s="2">
        <f>B251+73048</f>
        <v>6529</v>
      </c>
      <c r="D251" t="s">
        <v>70</v>
      </c>
      <c r="E251">
        <v>6</v>
      </c>
      <c r="G251" t="s">
        <v>24</v>
      </c>
      <c r="H251" t="s">
        <v>16</v>
      </c>
    </row>
    <row r="252" spans="1:8" ht="12">
      <c r="A252">
        <v>75003</v>
      </c>
      <c r="B252" s="1">
        <v>-66504</v>
      </c>
      <c r="C252" s="2">
        <f>B252+73048</f>
        <v>6544</v>
      </c>
      <c r="D252" t="s">
        <v>70</v>
      </c>
      <c r="E252">
        <v>12</v>
      </c>
      <c r="G252" t="s">
        <v>24</v>
      </c>
      <c r="H252" t="s">
        <v>16</v>
      </c>
    </row>
    <row r="253" spans="1:8" ht="12">
      <c r="A253">
        <v>75004</v>
      </c>
      <c r="B253" s="1">
        <v>-66497</v>
      </c>
      <c r="C253" s="2">
        <f>B253+73048</f>
        <v>6551</v>
      </c>
      <c r="D253" t="s">
        <v>70</v>
      </c>
      <c r="E253">
        <v>15</v>
      </c>
      <c r="F253">
        <v>15</v>
      </c>
      <c r="G253" t="s">
        <v>34</v>
      </c>
      <c r="H253" t="s">
        <v>43</v>
      </c>
    </row>
    <row r="254" spans="1:8" ht="12">
      <c r="A254">
        <v>75005</v>
      </c>
      <c r="B254" s="1">
        <v>-66479</v>
      </c>
      <c r="C254" s="2">
        <f>B254+73048</f>
        <v>6569</v>
      </c>
      <c r="D254" t="s">
        <v>70</v>
      </c>
      <c r="E254">
        <v>8</v>
      </c>
      <c r="G254" t="s">
        <v>31</v>
      </c>
      <c r="H254" t="s">
        <v>13</v>
      </c>
    </row>
    <row r="255" spans="1:8" ht="12">
      <c r="A255">
        <v>75006</v>
      </c>
      <c r="B255" s="1">
        <v>-66457</v>
      </c>
      <c r="C255" s="2">
        <f>B255+73048</f>
        <v>6591</v>
      </c>
      <c r="D255" t="s">
        <v>70</v>
      </c>
      <c r="E255">
        <v>15</v>
      </c>
      <c r="G255" t="s">
        <v>20</v>
      </c>
      <c r="H255" t="s">
        <v>16</v>
      </c>
    </row>
    <row r="256" spans="1:8" ht="12">
      <c r="A256">
        <v>75007</v>
      </c>
      <c r="B256" s="1">
        <v>-66431</v>
      </c>
      <c r="C256" s="2">
        <f>B256+73048</f>
        <v>6617</v>
      </c>
      <c r="D256" t="s">
        <v>70</v>
      </c>
      <c r="E256">
        <v>7.5</v>
      </c>
      <c r="G256" t="s">
        <v>30</v>
      </c>
      <c r="H256" t="s">
        <v>13</v>
      </c>
    </row>
    <row r="257" spans="1:8" ht="12">
      <c r="A257">
        <v>75008</v>
      </c>
      <c r="B257" s="1">
        <v>-66418</v>
      </c>
      <c r="C257" s="2">
        <f>B257+73048</f>
        <v>6630</v>
      </c>
      <c r="D257" t="s">
        <v>70</v>
      </c>
      <c r="E257">
        <v>10</v>
      </c>
      <c r="G257" t="s">
        <v>20</v>
      </c>
      <c r="H257" t="s">
        <v>16</v>
      </c>
    </row>
    <row r="258" spans="1:12" ht="12">
      <c r="A258">
        <v>75009</v>
      </c>
      <c r="B258" s="1">
        <v>-66424</v>
      </c>
      <c r="C258" s="2">
        <f>B258+73048</f>
        <v>6624</v>
      </c>
      <c r="D258" t="s">
        <v>71</v>
      </c>
      <c r="E258">
        <v>12</v>
      </c>
      <c r="G258" t="s">
        <v>20</v>
      </c>
      <c r="H258" t="s">
        <v>16</v>
      </c>
      <c r="L258" t="s">
        <v>72</v>
      </c>
    </row>
    <row r="259" spans="1:8" ht="12">
      <c r="A259">
        <v>75010</v>
      </c>
      <c r="B259" s="1">
        <v>-66401</v>
      </c>
      <c r="C259" s="2">
        <f>B259+73048</f>
        <v>6647</v>
      </c>
      <c r="D259" t="s">
        <v>70</v>
      </c>
      <c r="E259">
        <v>10</v>
      </c>
      <c r="G259" t="s">
        <v>20</v>
      </c>
      <c r="H259" t="s">
        <v>16</v>
      </c>
    </row>
    <row r="260" spans="1:8" ht="12">
      <c r="A260">
        <v>75011</v>
      </c>
      <c r="B260" s="1">
        <v>-66385</v>
      </c>
      <c r="C260" s="2">
        <f>B260+73048</f>
        <v>6663</v>
      </c>
      <c r="D260" t="s">
        <v>70</v>
      </c>
      <c r="E260">
        <v>10</v>
      </c>
      <c r="G260" t="s">
        <v>20</v>
      </c>
      <c r="H260" t="s">
        <v>16</v>
      </c>
    </row>
    <row r="261" spans="1:9" ht="12">
      <c r="A261">
        <v>75012</v>
      </c>
      <c r="B261" s="1">
        <v>-66374</v>
      </c>
      <c r="C261" s="2">
        <f>B261+73048</f>
        <v>6674</v>
      </c>
      <c r="D261" t="s">
        <v>70</v>
      </c>
      <c r="E261">
        <v>7</v>
      </c>
      <c r="F261">
        <v>4.2</v>
      </c>
      <c r="G261" t="s">
        <v>20</v>
      </c>
      <c r="H261" t="s">
        <v>16</v>
      </c>
      <c r="I261" t="s">
        <v>14</v>
      </c>
    </row>
    <row r="262" spans="1:9" ht="12">
      <c r="A262">
        <v>75013</v>
      </c>
      <c r="B262" s="1">
        <v>-66374</v>
      </c>
      <c r="C262" s="2">
        <f>B262+73048</f>
        <v>6674</v>
      </c>
      <c r="D262" t="s">
        <v>70</v>
      </c>
      <c r="F262">
        <v>2.8</v>
      </c>
      <c r="G262" t="s">
        <v>24</v>
      </c>
      <c r="H262" t="s">
        <v>16</v>
      </c>
      <c r="I262" t="s">
        <v>15</v>
      </c>
    </row>
    <row r="263" spans="1:8" ht="12">
      <c r="A263">
        <v>75014</v>
      </c>
      <c r="B263" s="1">
        <v>-66371</v>
      </c>
      <c r="C263" s="2">
        <f>B263+73048</f>
        <v>6677</v>
      </c>
      <c r="D263" t="s">
        <v>70</v>
      </c>
      <c r="E263">
        <v>2</v>
      </c>
      <c r="G263" t="s">
        <v>41</v>
      </c>
      <c r="H263" t="s">
        <v>16</v>
      </c>
    </row>
    <row r="264" spans="1:9" ht="12">
      <c r="A264">
        <v>75015</v>
      </c>
      <c r="B264" s="1">
        <v>-66347</v>
      </c>
      <c r="C264" s="2">
        <f>B264+73048</f>
        <v>6701</v>
      </c>
      <c r="D264" t="s">
        <v>70</v>
      </c>
      <c r="E264">
        <v>6</v>
      </c>
      <c r="F264">
        <v>3.6</v>
      </c>
      <c r="G264" t="s">
        <v>20</v>
      </c>
      <c r="H264" t="s">
        <v>16</v>
      </c>
      <c r="I264" t="s">
        <v>14</v>
      </c>
    </row>
    <row r="265" spans="1:9" ht="12">
      <c r="A265">
        <v>75016</v>
      </c>
      <c r="B265" s="1">
        <v>-66347</v>
      </c>
      <c r="C265" s="2">
        <f>B265+73048</f>
        <v>6701</v>
      </c>
      <c r="D265" t="s">
        <v>70</v>
      </c>
      <c r="F265">
        <v>2.4</v>
      </c>
      <c r="G265" t="s">
        <v>24</v>
      </c>
      <c r="H265" t="s">
        <v>16</v>
      </c>
      <c r="I265" t="s">
        <v>15</v>
      </c>
    </row>
    <row r="266" spans="1:8" ht="12">
      <c r="A266">
        <v>75017</v>
      </c>
      <c r="B266" s="1">
        <v>-66332</v>
      </c>
      <c r="C266" s="2">
        <f>B266+73048</f>
        <v>6716</v>
      </c>
      <c r="D266" t="s">
        <v>70</v>
      </c>
      <c r="E266">
        <v>5</v>
      </c>
      <c r="G266" t="s">
        <v>47</v>
      </c>
      <c r="H266" t="s">
        <v>16</v>
      </c>
    </row>
    <row r="267" spans="1:8" ht="12">
      <c r="A267">
        <v>75018</v>
      </c>
      <c r="B267" s="1">
        <v>-66329</v>
      </c>
      <c r="C267" s="2">
        <f>B267+73048</f>
        <v>6719</v>
      </c>
      <c r="D267" t="s">
        <v>70</v>
      </c>
      <c r="E267">
        <v>4</v>
      </c>
      <c r="G267" t="s">
        <v>20</v>
      </c>
      <c r="H267" t="s">
        <v>16</v>
      </c>
    </row>
    <row r="268" spans="1:8" ht="12">
      <c r="A268">
        <v>75019</v>
      </c>
      <c r="B268" s="1">
        <v>-66299</v>
      </c>
      <c r="C268" s="2">
        <f>B268+73048</f>
        <v>6749</v>
      </c>
      <c r="D268" t="s">
        <v>70</v>
      </c>
      <c r="E268">
        <v>8</v>
      </c>
      <c r="G268" t="s">
        <v>20</v>
      </c>
      <c r="H268" t="s">
        <v>16</v>
      </c>
    </row>
    <row r="269" spans="1:12" ht="12">
      <c r="A269">
        <v>75020</v>
      </c>
      <c r="L269" t="s">
        <v>73</v>
      </c>
    </row>
    <row r="270" spans="1:8" ht="12">
      <c r="A270">
        <v>76001</v>
      </c>
      <c r="B270" s="1">
        <v>-66519</v>
      </c>
      <c r="C270" s="2">
        <f>B270+73048</f>
        <v>6529</v>
      </c>
      <c r="D270" t="s">
        <v>74</v>
      </c>
      <c r="E270">
        <v>5</v>
      </c>
      <c r="G270" t="s">
        <v>20</v>
      </c>
      <c r="H270" t="s">
        <v>16</v>
      </c>
    </row>
    <row r="271" spans="1:8" ht="12">
      <c r="A271">
        <v>76002</v>
      </c>
      <c r="B271" s="1">
        <v>-66481</v>
      </c>
      <c r="C271" s="2">
        <f>B271+73048</f>
        <v>6567</v>
      </c>
      <c r="D271" t="s">
        <v>74</v>
      </c>
      <c r="E271">
        <v>5</v>
      </c>
      <c r="G271" t="s">
        <v>20</v>
      </c>
      <c r="H271" t="s">
        <v>16</v>
      </c>
    </row>
    <row r="272" spans="1:8" ht="12">
      <c r="A272">
        <v>76003</v>
      </c>
      <c r="B272" s="1">
        <v>-66425</v>
      </c>
      <c r="C272" s="2">
        <f>B272+73048</f>
        <v>6623</v>
      </c>
      <c r="D272" t="s">
        <v>74</v>
      </c>
      <c r="E272">
        <v>3</v>
      </c>
      <c r="G272" t="s">
        <v>31</v>
      </c>
      <c r="H272" t="s">
        <v>13</v>
      </c>
    </row>
    <row r="273" spans="1:8" ht="12.75">
      <c r="A273">
        <v>76004</v>
      </c>
      <c r="B273" s="1">
        <v>-66409</v>
      </c>
      <c r="C273" s="2">
        <f>B273+73048</f>
        <v>6639</v>
      </c>
      <c r="D273" t="s">
        <v>74</v>
      </c>
      <c r="E273">
        <v>4</v>
      </c>
      <c r="G273" t="s">
        <v>31</v>
      </c>
      <c r="H273" t="s">
        <v>13</v>
      </c>
    </row>
    <row r="274" spans="1:8" ht="12.75">
      <c r="A274">
        <v>76005</v>
      </c>
      <c r="B274" s="1">
        <v>-66401</v>
      </c>
      <c r="C274" s="2">
        <f>B274+73048</f>
        <v>6647</v>
      </c>
      <c r="D274" t="s">
        <v>74</v>
      </c>
      <c r="E274">
        <v>3</v>
      </c>
      <c r="G274" t="s">
        <v>31</v>
      </c>
      <c r="H274" t="s">
        <v>13</v>
      </c>
    </row>
    <row r="275" spans="1:8" ht="12">
      <c r="A275">
        <v>76006</v>
      </c>
      <c r="B275" s="1">
        <v>-66359</v>
      </c>
      <c r="C275" s="2">
        <f>B275+73048</f>
        <v>6689</v>
      </c>
      <c r="D275" t="s">
        <v>74</v>
      </c>
      <c r="E275">
        <v>3</v>
      </c>
      <c r="G275" t="s">
        <v>31</v>
      </c>
      <c r="H275" t="s">
        <v>13</v>
      </c>
    </row>
    <row r="276" spans="1:8" ht="12">
      <c r="A276">
        <v>76007</v>
      </c>
      <c r="B276" s="1">
        <v>-66354</v>
      </c>
      <c r="C276" s="2">
        <f>B276+73048</f>
        <v>6694</v>
      </c>
      <c r="D276" t="s">
        <v>74</v>
      </c>
      <c r="E276">
        <v>3</v>
      </c>
      <c r="G276" t="s">
        <v>31</v>
      </c>
      <c r="H276" t="s">
        <v>13</v>
      </c>
    </row>
    <row r="277" spans="1:8" ht="12.75">
      <c r="A277">
        <v>77001</v>
      </c>
      <c r="B277" s="1">
        <v>-66512</v>
      </c>
      <c r="C277" s="2">
        <f>B277+73048</f>
        <v>6536</v>
      </c>
      <c r="D277" t="s">
        <v>75</v>
      </c>
      <c r="E277">
        <v>5</v>
      </c>
      <c r="G277" t="s">
        <v>5</v>
      </c>
      <c r="H277" t="s">
        <v>16</v>
      </c>
    </row>
    <row r="278" spans="1:8" ht="12.75">
      <c r="A278">
        <v>77002</v>
      </c>
      <c r="B278" s="1">
        <v>-66439</v>
      </c>
      <c r="C278" s="2">
        <f>B278+73048</f>
        <v>6609</v>
      </c>
      <c r="D278" t="s">
        <v>75</v>
      </c>
      <c r="E278">
        <v>3</v>
      </c>
      <c r="G278" t="s">
        <v>5</v>
      </c>
      <c r="H278" t="s">
        <v>16</v>
      </c>
    </row>
    <row r="279" spans="1:8" ht="12">
      <c r="A279">
        <v>77003</v>
      </c>
      <c r="B279" s="1">
        <v>-66378</v>
      </c>
      <c r="C279" s="2">
        <f>B279+73048</f>
        <v>6670</v>
      </c>
      <c r="D279" t="s">
        <v>75</v>
      </c>
      <c r="E279">
        <v>4.5</v>
      </c>
      <c r="G279" t="s">
        <v>20</v>
      </c>
      <c r="H279" t="s">
        <v>16</v>
      </c>
    </row>
    <row r="280" spans="1:12" ht="12">
      <c r="A280">
        <v>78000</v>
      </c>
      <c r="L280" t="s">
        <v>76</v>
      </c>
    </row>
    <row r="281" spans="1:12" ht="12.75">
      <c r="A281">
        <v>78001</v>
      </c>
      <c r="B281" s="1">
        <v>-66508</v>
      </c>
      <c r="C281" s="2">
        <f>B281+73048</f>
        <v>6540</v>
      </c>
      <c r="D281" t="s">
        <v>77</v>
      </c>
      <c r="E281">
        <v>3</v>
      </c>
      <c r="G281" t="s">
        <v>31</v>
      </c>
      <c r="H281" t="s">
        <v>13</v>
      </c>
      <c r="L281" t="s">
        <v>78</v>
      </c>
    </row>
    <row r="282" spans="1:12" ht="12.75">
      <c r="A282">
        <v>78002</v>
      </c>
      <c r="B282" s="1">
        <v>-66507</v>
      </c>
      <c r="C282" s="2">
        <f>B282+73048</f>
        <v>6541</v>
      </c>
      <c r="D282" t="s">
        <v>79</v>
      </c>
      <c r="E282">
        <v>1</v>
      </c>
      <c r="G282" t="s">
        <v>21</v>
      </c>
      <c r="H282" t="s">
        <v>13</v>
      </c>
      <c r="L282" t="s">
        <v>78</v>
      </c>
    </row>
    <row r="283" spans="1:8" ht="12">
      <c r="A283">
        <v>78003</v>
      </c>
      <c r="B283" s="1">
        <v>-66504</v>
      </c>
      <c r="C283" s="2">
        <f>B283+73048</f>
        <v>6544</v>
      </c>
      <c r="D283" t="s">
        <v>80</v>
      </c>
      <c r="E283">
        <v>6</v>
      </c>
      <c r="G283" t="s">
        <v>20</v>
      </c>
      <c r="H283" t="s">
        <v>16</v>
      </c>
    </row>
    <row r="284" spans="1:12" ht="12">
      <c r="A284">
        <v>78004</v>
      </c>
      <c r="B284" s="1">
        <v>-66497</v>
      </c>
      <c r="C284" s="2">
        <f>B284+73048</f>
        <v>6551</v>
      </c>
      <c r="D284" t="s">
        <v>79</v>
      </c>
      <c r="E284">
        <v>6</v>
      </c>
      <c r="G284" t="s">
        <v>20</v>
      </c>
      <c r="H284" t="s">
        <v>16</v>
      </c>
      <c r="L284" t="s">
        <v>78</v>
      </c>
    </row>
    <row r="285" spans="1:12" ht="12">
      <c r="A285">
        <v>78005</v>
      </c>
      <c r="B285" s="1">
        <v>-66502</v>
      </c>
      <c r="C285" s="2">
        <f>B285+73048</f>
        <v>6546</v>
      </c>
      <c r="D285" t="s">
        <v>77</v>
      </c>
      <c r="E285">
        <v>3</v>
      </c>
      <c r="G285" t="s">
        <v>5</v>
      </c>
      <c r="H285" t="s">
        <v>16</v>
      </c>
      <c r="L285" t="s">
        <v>81</v>
      </c>
    </row>
    <row r="286" spans="1:12" ht="12">
      <c r="A286">
        <v>78006</v>
      </c>
      <c r="B286" s="1">
        <v>-66492</v>
      </c>
      <c r="C286" s="2">
        <f>B286+73048</f>
        <v>6556</v>
      </c>
      <c r="D286" t="s">
        <v>82</v>
      </c>
      <c r="E286">
        <v>6</v>
      </c>
      <c r="G286" t="s">
        <v>20</v>
      </c>
      <c r="H286" t="s">
        <v>16</v>
      </c>
      <c r="L286" t="s">
        <v>83</v>
      </c>
    </row>
    <row r="287" spans="1:12" ht="12">
      <c r="A287">
        <v>78007</v>
      </c>
      <c r="B287" s="1">
        <v>-66490</v>
      </c>
      <c r="C287" s="2">
        <f>B287+73048</f>
        <v>6558</v>
      </c>
      <c r="D287" t="s">
        <v>84</v>
      </c>
      <c r="E287">
        <v>2</v>
      </c>
      <c r="G287" t="s">
        <v>31</v>
      </c>
      <c r="H287" t="s">
        <v>13</v>
      </c>
      <c r="L287" t="s">
        <v>78</v>
      </c>
    </row>
    <row r="288" spans="1:12" ht="12">
      <c r="A288">
        <v>78008</v>
      </c>
      <c r="B288" s="1">
        <v>-66490</v>
      </c>
      <c r="C288" s="2">
        <f>B288+73048</f>
        <v>6558</v>
      </c>
      <c r="D288" t="s">
        <v>80</v>
      </c>
      <c r="E288">
        <v>6</v>
      </c>
      <c r="G288" t="s">
        <v>20</v>
      </c>
      <c r="H288" t="s">
        <v>16</v>
      </c>
      <c r="L288" t="s">
        <v>78</v>
      </c>
    </row>
    <row r="289" spans="1:12" ht="12">
      <c r="A289">
        <v>78009</v>
      </c>
      <c r="B289" s="1">
        <v>-66490</v>
      </c>
      <c r="C289" s="2">
        <f>B289+73048</f>
        <v>6558</v>
      </c>
      <c r="D289" t="s">
        <v>85</v>
      </c>
      <c r="E289">
        <v>4</v>
      </c>
      <c r="G289" t="s">
        <v>21</v>
      </c>
      <c r="H289" t="s">
        <v>13</v>
      </c>
      <c r="L289" t="s">
        <v>86</v>
      </c>
    </row>
    <row r="290" spans="1:12" ht="12">
      <c r="A290">
        <v>78010</v>
      </c>
      <c r="B290" s="1">
        <v>-66487</v>
      </c>
      <c r="C290" s="2">
        <f>B290+73048</f>
        <v>6561</v>
      </c>
      <c r="D290" t="s">
        <v>87</v>
      </c>
      <c r="E290">
        <v>10</v>
      </c>
      <c r="G290" t="s">
        <v>20</v>
      </c>
      <c r="H290" t="s">
        <v>16</v>
      </c>
      <c r="L290" t="s">
        <v>78</v>
      </c>
    </row>
    <row r="291" spans="1:12" ht="12">
      <c r="A291">
        <v>78011</v>
      </c>
      <c r="B291" s="1">
        <v>-66484</v>
      </c>
      <c r="C291" s="2">
        <f>B291+73048</f>
        <v>6564</v>
      </c>
      <c r="D291" t="s">
        <v>82</v>
      </c>
      <c r="E291">
        <v>4</v>
      </c>
      <c r="G291" t="s">
        <v>20</v>
      </c>
      <c r="H291" t="s">
        <v>16</v>
      </c>
      <c r="L291" t="s">
        <v>83</v>
      </c>
    </row>
    <row r="292" spans="1:12" ht="12">
      <c r="A292">
        <v>78012</v>
      </c>
      <c r="B292" s="1">
        <v>-66484</v>
      </c>
      <c r="C292" s="2">
        <f>B292+73048</f>
        <v>6564</v>
      </c>
      <c r="D292" t="s">
        <v>88</v>
      </c>
      <c r="E292">
        <v>7</v>
      </c>
      <c r="F292">
        <v>5</v>
      </c>
      <c r="G292" t="s">
        <v>89</v>
      </c>
      <c r="H292" t="s">
        <v>13</v>
      </c>
      <c r="I292" t="s">
        <v>32</v>
      </c>
      <c r="L292" t="s">
        <v>83</v>
      </c>
    </row>
    <row r="293" spans="1:9" ht="12">
      <c r="A293">
        <v>78013</v>
      </c>
      <c r="B293" s="1">
        <v>-66484</v>
      </c>
      <c r="C293" s="2">
        <f>B293+73048</f>
        <v>6564</v>
      </c>
      <c r="D293" t="s">
        <v>88</v>
      </c>
      <c r="F293">
        <v>2</v>
      </c>
      <c r="G293" t="s">
        <v>5</v>
      </c>
      <c r="H293" t="s">
        <v>13</v>
      </c>
      <c r="I293" t="s">
        <v>15</v>
      </c>
    </row>
    <row r="294" spans="1:8" ht="12">
      <c r="A294">
        <v>78014</v>
      </c>
      <c r="B294" s="1">
        <v>-66484</v>
      </c>
      <c r="C294" s="2">
        <f>B294+73048</f>
        <v>6564</v>
      </c>
      <c r="D294" t="s">
        <v>90</v>
      </c>
      <c r="E294">
        <v>4</v>
      </c>
      <c r="G294" t="s">
        <v>31</v>
      </c>
      <c r="H294" t="s">
        <v>13</v>
      </c>
    </row>
    <row r="295" spans="1:8" ht="12">
      <c r="A295">
        <v>78015</v>
      </c>
      <c r="B295" s="1">
        <v>-66482</v>
      </c>
      <c r="C295" s="2">
        <f>B295+73048</f>
        <v>6566</v>
      </c>
      <c r="D295" t="s">
        <v>91</v>
      </c>
      <c r="E295">
        <v>4</v>
      </c>
      <c r="G295" t="s">
        <v>31</v>
      </c>
      <c r="H295" t="s">
        <v>13</v>
      </c>
    </row>
    <row r="296" spans="1:12" ht="12">
      <c r="A296">
        <v>78016</v>
      </c>
      <c r="B296" s="1">
        <v>-66480</v>
      </c>
      <c r="C296" s="2">
        <f>B296+73048</f>
        <v>6568</v>
      </c>
      <c r="D296" t="s">
        <v>84</v>
      </c>
      <c r="E296">
        <v>2</v>
      </c>
      <c r="G296" t="s">
        <v>31</v>
      </c>
      <c r="H296" t="s">
        <v>13</v>
      </c>
      <c r="L296" t="s">
        <v>78</v>
      </c>
    </row>
    <row r="297" spans="1:12" ht="12">
      <c r="A297">
        <v>78017</v>
      </c>
      <c r="B297" s="1">
        <v>-66480</v>
      </c>
      <c r="C297" s="2">
        <f>B297+73048</f>
        <v>6568</v>
      </c>
      <c r="D297" t="s">
        <v>79</v>
      </c>
      <c r="E297">
        <v>6</v>
      </c>
      <c r="G297" t="s">
        <v>31</v>
      </c>
      <c r="H297" t="s">
        <v>13</v>
      </c>
      <c r="L297" t="s">
        <v>78</v>
      </c>
    </row>
    <row r="298" spans="1:8" ht="12">
      <c r="A298">
        <v>78018</v>
      </c>
      <c r="B298" s="1">
        <v>-66457</v>
      </c>
      <c r="C298" s="2">
        <f>B298+73048</f>
        <v>6591</v>
      </c>
      <c r="D298" t="s">
        <v>80</v>
      </c>
      <c r="E298">
        <v>6</v>
      </c>
      <c r="G298" t="s">
        <v>20</v>
      </c>
      <c r="H298" t="s">
        <v>16</v>
      </c>
    </row>
    <row r="299" spans="1:8" ht="12">
      <c r="A299">
        <v>78019</v>
      </c>
      <c r="B299" s="1">
        <v>-66448</v>
      </c>
      <c r="C299" s="2">
        <f>B299+73048</f>
        <v>6600</v>
      </c>
      <c r="D299" t="s">
        <v>87</v>
      </c>
      <c r="E299">
        <v>16</v>
      </c>
      <c r="G299" t="s">
        <v>20</v>
      </c>
      <c r="H299" t="s">
        <v>16</v>
      </c>
    </row>
    <row r="300" spans="1:12" ht="12">
      <c r="A300">
        <v>78020</v>
      </c>
      <c r="B300" s="1">
        <v>-66447</v>
      </c>
      <c r="C300" s="2">
        <f>B300+73048</f>
        <v>6601</v>
      </c>
      <c r="D300" t="s">
        <v>79</v>
      </c>
      <c r="E300">
        <v>4</v>
      </c>
      <c r="G300" t="s">
        <v>31</v>
      </c>
      <c r="H300" t="s">
        <v>13</v>
      </c>
      <c r="L300" t="s">
        <v>78</v>
      </c>
    </row>
    <row r="301" spans="1:12" ht="12">
      <c r="A301">
        <v>78021</v>
      </c>
      <c r="B301" s="1">
        <v>-66438</v>
      </c>
      <c r="C301" s="2">
        <f>B301+73048</f>
        <v>6610</v>
      </c>
      <c r="D301" t="s">
        <v>84</v>
      </c>
      <c r="E301">
        <v>2</v>
      </c>
      <c r="G301" t="s">
        <v>31</v>
      </c>
      <c r="H301" t="s">
        <v>13</v>
      </c>
      <c r="L301" t="s">
        <v>78</v>
      </c>
    </row>
    <row r="302" spans="1:12" ht="12">
      <c r="A302">
        <v>78022</v>
      </c>
      <c r="B302" s="1">
        <v>-66436</v>
      </c>
      <c r="C302" s="2">
        <f>B302+73048</f>
        <v>6612</v>
      </c>
      <c r="D302" t="s">
        <v>79</v>
      </c>
      <c r="E302">
        <v>9</v>
      </c>
      <c r="G302" t="s">
        <v>20</v>
      </c>
      <c r="H302" t="s">
        <v>16</v>
      </c>
      <c r="L302" t="s">
        <v>78</v>
      </c>
    </row>
    <row r="303" spans="1:12" ht="12">
      <c r="A303">
        <v>78023</v>
      </c>
      <c r="B303" s="1">
        <v>-66434</v>
      </c>
      <c r="C303" s="2">
        <f>B303+73048</f>
        <v>6614</v>
      </c>
      <c r="D303" t="s">
        <v>84</v>
      </c>
      <c r="E303">
        <v>2</v>
      </c>
      <c r="G303" t="s">
        <v>31</v>
      </c>
      <c r="H303" t="s">
        <v>13</v>
      </c>
      <c r="L303" t="s">
        <v>78</v>
      </c>
    </row>
    <row r="304" spans="1:12" ht="12">
      <c r="A304">
        <v>78024</v>
      </c>
      <c r="B304" s="1">
        <v>-66434</v>
      </c>
      <c r="C304" s="2">
        <f>B304+73048</f>
        <v>6614</v>
      </c>
      <c r="D304" t="s">
        <v>92</v>
      </c>
      <c r="E304">
        <v>3</v>
      </c>
      <c r="G304" t="s">
        <v>18</v>
      </c>
      <c r="H304" t="s">
        <v>16</v>
      </c>
      <c r="L304" t="s">
        <v>78</v>
      </c>
    </row>
    <row r="305" spans="1:8" ht="12">
      <c r="A305">
        <v>78025</v>
      </c>
      <c r="B305" s="1">
        <v>-66431</v>
      </c>
      <c r="C305" s="2">
        <f>B305+73048</f>
        <v>6617</v>
      </c>
      <c r="D305" t="s">
        <v>91</v>
      </c>
      <c r="E305">
        <v>4</v>
      </c>
      <c r="G305" t="s">
        <v>31</v>
      </c>
      <c r="H305" t="s">
        <v>13</v>
      </c>
    </row>
    <row r="306" spans="1:12" ht="12">
      <c r="A306">
        <v>78026</v>
      </c>
      <c r="B306" s="1">
        <v>-66430</v>
      </c>
      <c r="C306" s="2">
        <f>B306+73048</f>
        <v>6618</v>
      </c>
      <c r="D306" t="s">
        <v>91</v>
      </c>
      <c r="E306">
        <v>4</v>
      </c>
      <c r="G306" t="s">
        <v>35</v>
      </c>
      <c r="H306" t="s">
        <v>16</v>
      </c>
      <c r="L306" t="s">
        <v>36</v>
      </c>
    </row>
    <row r="307" spans="1:12" ht="12">
      <c r="A307">
        <v>78027</v>
      </c>
      <c r="B307" s="1">
        <v>-66430</v>
      </c>
      <c r="C307" s="2">
        <f>B307+73048</f>
        <v>6618</v>
      </c>
      <c r="D307" t="s">
        <v>88</v>
      </c>
      <c r="E307">
        <v>3</v>
      </c>
      <c r="G307" t="s">
        <v>5</v>
      </c>
      <c r="H307" t="s">
        <v>13</v>
      </c>
      <c r="L307" t="s">
        <v>83</v>
      </c>
    </row>
    <row r="308" spans="1:12" ht="12">
      <c r="A308">
        <v>78028</v>
      </c>
      <c r="B308" s="1">
        <v>-66425</v>
      </c>
      <c r="C308" s="2">
        <f>B308+73048</f>
        <v>6623</v>
      </c>
      <c r="D308" t="s">
        <v>80</v>
      </c>
      <c r="E308">
        <v>6</v>
      </c>
      <c r="G308" t="s">
        <v>31</v>
      </c>
      <c r="H308" t="s">
        <v>13</v>
      </c>
      <c r="L308" t="s">
        <v>78</v>
      </c>
    </row>
    <row r="309" spans="1:12" ht="12">
      <c r="A309">
        <v>78029</v>
      </c>
      <c r="B309" s="1">
        <v>-66424</v>
      </c>
      <c r="C309" s="2">
        <f>B309+73048</f>
        <v>6624</v>
      </c>
      <c r="D309" t="s">
        <v>79</v>
      </c>
      <c r="E309">
        <v>5</v>
      </c>
      <c r="G309" t="s">
        <v>31</v>
      </c>
      <c r="H309" t="s">
        <v>13</v>
      </c>
      <c r="L309" t="s">
        <v>78</v>
      </c>
    </row>
    <row r="310" spans="1:12" ht="12">
      <c r="A310">
        <v>78030</v>
      </c>
      <c r="B310" s="1">
        <v>-66423</v>
      </c>
      <c r="C310" s="2">
        <f>B310+73048</f>
        <v>6625</v>
      </c>
      <c r="D310" t="s">
        <v>93</v>
      </c>
      <c r="E310">
        <v>3</v>
      </c>
      <c r="G310" t="s">
        <v>17</v>
      </c>
      <c r="H310" t="s">
        <v>16</v>
      </c>
      <c r="L310" t="s">
        <v>83</v>
      </c>
    </row>
    <row r="311" spans="1:12" ht="12">
      <c r="A311">
        <v>78031</v>
      </c>
      <c r="B311" s="1">
        <v>-66422</v>
      </c>
      <c r="C311" s="2">
        <f>B311+73048</f>
        <v>6626</v>
      </c>
      <c r="D311" t="s">
        <v>94</v>
      </c>
      <c r="E311">
        <v>8.33</v>
      </c>
      <c r="G311" t="s">
        <v>89</v>
      </c>
      <c r="H311" t="s">
        <v>13</v>
      </c>
      <c r="L311" t="s">
        <v>78</v>
      </c>
    </row>
    <row r="312" spans="1:8" ht="12">
      <c r="A312">
        <v>78032</v>
      </c>
      <c r="B312" s="1">
        <v>-66421</v>
      </c>
      <c r="C312" s="2">
        <f>B312+73048</f>
        <v>6627</v>
      </c>
      <c r="D312" t="s">
        <v>90</v>
      </c>
      <c r="E312">
        <v>4</v>
      </c>
      <c r="G312" t="s">
        <v>31</v>
      </c>
      <c r="H312" t="s">
        <v>13</v>
      </c>
    </row>
    <row r="313" spans="1:12" ht="12">
      <c r="A313">
        <v>78033</v>
      </c>
      <c r="B313" s="1">
        <v>-66420</v>
      </c>
      <c r="C313" s="2">
        <f>B313+73048</f>
        <v>6628</v>
      </c>
      <c r="D313" t="s">
        <v>87</v>
      </c>
      <c r="E313">
        <v>16</v>
      </c>
      <c r="G313" t="s">
        <v>20</v>
      </c>
      <c r="H313" t="s">
        <v>16</v>
      </c>
      <c r="L313" t="s">
        <v>83</v>
      </c>
    </row>
    <row r="314" spans="1:12" ht="12">
      <c r="A314">
        <v>78034</v>
      </c>
      <c r="B314" s="1">
        <v>-66419</v>
      </c>
      <c r="C314" s="2">
        <f>B314+73048</f>
        <v>6629</v>
      </c>
      <c r="D314" t="s">
        <v>88</v>
      </c>
      <c r="E314">
        <v>1</v>
      </c>
      <c r="G314" t="s">
        <v>5</v>
      </c>
      <c r="H314" t="s">
        <v>13</v>
      </c>
      <c r="L314" t="s">
        <v>83</v>
      </c>
    </row>
    <row r="315" spans="1:12" ht="12">
      <c r="A315">
        <v>78035</v>
      </c>
      <c r="B315" s="1">
        <v>-66416</v>
      </c>
      <c r="C315" s="2">
        <f>B315+73048</f>
        <v>6632</v>
      </c>
      <c r="D315" t="s">
        <v>79</v>
      </c>
      <c r="E315">
        <v>5</v>
      </c>
      <c r="G315" t="s">
        <v>31</v>
      </c>
      <c r="H315" t="s">
        <v>13</v>
      </c>
      <c r="L315" t="s">
        <v>78</v>
      </c>
    </row>
    <row r="316" spans="1:8" ht="12">
      <c r="A316">
        <v>78036</v>
      </c>
      <c r="B316" s="1">
        <v>-66413</v>
      </c>
      <c r="C316" s="2">
        <f>B316+73048</f>
        <v>6635</v>
      </c>
      <c r="D316" t="s">
        <v>91</v>
      </c>
      <c r="E316">
        <v>5</v>
      </c>
      <c r="G316" t="s">
        <v>31</v>
      </c>
      <c r="H316" t="s">
        <v>13</v>
      </c>
    </row>
    <row r="317" spans="1:12" ht="12">
      <c r="A317">
        <v>78037</v>
      </c>
      <c r="B317" s="1">
        <v>-66411</v>
      </c>
      <c r="C317" s="2">
        <f>B317+73048</f>
        <v>6637</v>
      </c>
      <c r="D317" t="s">
        <v>91</v>
      </c>
      <c r="E317">
        <v>5</v>
      </c>
      <c r="G317" t="s">
        <v>35</v>
      </c>
      <c r="H317" t="s">
        <v>16</v>
      </c>
      <c r="L317" t="s">
        <v>95</v>
      </c>
    </row>
    <row r="318" spans="1:12" ht="12.75">
      <c r="A318">
        <v>78038</v>
      </c>
      <c r="B318" s="1">
        <v>-66407</v>
      </c>
      <c r="C318" s="2">
        <f>B318+73048</f>
        <v>6641</v>
      </c>
      <c r="D318" t="s">
        <v>96</v>
      </c>
      <c r="E318">
        <v>4</v>
      </c>
      <c r="G318" t="s">
        <v>20</v>
      </c>
      <c r="H318" t="s">
        <v>16</v>
      </c>
      <c r="L318" t="s">
        <v>78</v>
      </c>
    </row>
    <row r="319" spans="1:12" ht="12.75">
      <c r="A319">
        <v>78039</v>
      </c>
      <c r="B319" s="1">
        <v>-66406</v>
      </c>
      <c r="C319" s="2">
        <f>B319+73048</f>
        <v>6642</v>
      </c>
      <c r="D319" t="s">
        <v>97</v>
      </c>
      <c r="E319">
        <v>4</v>
      </c>
      <c r="G319" t="s">
        <v>31</v>
      </c>
      <c r="H319" t="s">
        <v>13</v>
      </c>
      <c r="L319" t="s">
        <v>78</v>
      </c>
    </row>
    <row r="320" spans="1:12" ht="12">
      <c r="A320">
        <v>78040</v>
      </c>
      <c r="B320" s="1">
        <v>-66405</v>
      </c>
      <c r="C320" s="2">
        <f>B320+73048</f>
        <v>6643</v>
      </c>
      <c r="D320" t="s">
        <v>98</v>
      </c>
      <c r="E320">
        <v>5</v>
      </c>
      <c r="G320" t="s">
        <v>31</v>
      </c>
      <c r="H320" t="s">
        <v>13</v>
      </c>
      <c r="L320" t="s">
        <v>78</v>
      </c>
    </row>
    <row r="321" spans="1:12" ht="12">
      <c r="A321">
        <v>78041</v>
      </c>
      <c r="L321" t="s">
        <v>99</v>
      </c>
    </row>
    <row r="322" spans="1:8" ht="12">
      <c r="A322">
        <v>79001</v>
      </c>
      <c r="B322" s="1">
        <v>-66501</v>
      </c>
      <c r="C322" s="2">
        <f>B322+73048</f>
        <v>6547</v>
      </c>
      <c r="D322" t="s">
        <v>100</v>
      </c>
      <c r="E322">
        <v>4</v>
      </c>
      <c r="G322" t="s">
        <v>5</v>
      </c>
      <c r="H322" t="s">
        <v>13</v>
      </c>
    </row>
    <row r="323" spans="1:9" ht="12">
      <c r="A323">
        <v>79002</v>
      </c>
      <c r="B323" s="1">
        <v>-66482</v>
      </c>
      <c r="C323" s="2">
        <f>B323+73048</f>
        <v>6566</v>
      </c>
      <c r="D323" t="s">
        <v>100</v>
      </c>
      <c r="E323">
        <v>5</v>
      </c>
      <c r="F323">
        <v>3</v>
      </c>
      <c r="G323" t="s">
        <v>23</v>
      </c>
      <c r="H323" t="s">
        <v>13</v>
      </c>
      <c r="I323" t="s">
        <v>14</v>
      </c>
    </row>
    <row r="324" spans="1:9" ht="12">
      <c r="A324">
        <v>79003</v>
      </c>
      <c r="B324" s="1">
        <v>-66482</v>
      </c>
      <c r="C324" s="2">
        <f>B324+73048</f>
        <v>6566</v>
      </c>
      <c r="D324" t="s">
        <v>100</v>
      </c>
      <c r="F324">
        <v>2</v>
      </c>
      <c r="G324" t="s">
        <v>22</v>
      </c>
      <c r="H324" t="s">
        <v>13</v>
      </c>
      <c r="I324" t="s">
        <v>15</v>
      </c>
    </row>
    <row r="325" spans="1:8" ht="12">
      <c r="A325">
        <v>79004</v>
      </c>
      <c r="B325" s="1">
        <v>-66450</v>
      </c>
      <c r="C325" s="2">
        <f>B325+73048</f>
        <v>6598</v>
      </c>
      <c r="D325" t="s">
        <v>100</v>
      </c>
      <c r="E325">
        <v>4</v>
      </c>
      <c r="G325" t="s">
        <v>24</v>
      </c>
      <c r="H325" t="s">
        <v>16</v>
      </c>
    </row>
    <row r="326" spans="1:8" ht="12">
      <c r="A326">
        <v>79005</v>
      </c>
      <c r="B326" s="1">
        <v>-66434</v>
      </c>
      <c r="C326" s="2">
        <f>B326+73048</f>
        <v>6614</v>
      </c>
      <c r="D326" t="s">
        <v>100</v>
      </c>
      <c r="E326">
        <v>2</v>
      </c>
      <c r="G326" t="s">
        <v>27</v>
      </c>
      <c r="H326" t="s">
        <v>13</v>
      </c>
    </row>
    <row r="327" spans="1:8" ht="12">
      <c r="A327">
        <v>79006</v>
      </c>
      <c r="B327" s="1">
        <v>-66407</v>
      </c>
      <c r="C327" s="2">
        <f>B327+73048</f>
        <v>6641</v>
      </c>
      <c r="D327" t="s">
        <v>100</v>
      </c>
      <c r="E327">
        <v>4</v>
      </c>
      <c r="G327" t="s">
        <v>27</v>
      </c>
      <c r="H327" t="s">
        <v>13</v>
      </c>
    </row>
    <row r="328" spans="1:8" ht="12">
      <c r="A328">
        <v>79007</v>
      </c>
      <c r="B328" s="1">
        <v>-66387</v>
      </c>
      <c r="C328" s="2">
        <f>B328+73048</f>
        <v>6661</v>
      </c>
      <c r="D328" t="s">
        <v>100</v>
      </c>
      <c r="E328">
        <v>5</v>
      </c>
      <c r="G328" t="s">
        <v>20</v>
      </c>
      <c r="H328" t="s">
        <v>16</v>
      </c>
    </row>
    <row r="329" spans="1:8" ht="12">
      <c r="A329">
        <v>79008</v>
      </c>
      <c r="B329" s="1">
        <v>-66378</v>
      </c>
      <c r="C329" s="2">
        <f>B329+73048</f>
        <v>6670</v>
      </c>
      <c r="D329" t="s">
        <v>100</v>
      </c>
      <c r="E329">
        <v>14</v>
      </c>
      <c r="G329" t="s">
        <v>20</v>
      </c>
      <c r="H329" t="s">
        <v>16</v>
      </c>
    </row>
    <row r="330" spans="1:9" ht="12">
      <c r="A330">
        <v>80001</v>
      </c>
      <c r="B330" s="1">
        <v>-66498</v>
      </c>
      <c r="C330" s="2">
        <f>B330+73048</f>
        <v>6550</v>
      </c>
      <c r="D330" t="s">
        <v>101</v>
      </c>
      <c r="E330">
        <v>3.5</v>
      </c>
      <c r="F330">
        <v>2.5</v>
      </c>
      <c r="G330" t="s">
        <v>30</v>
      </c>
      <c r="H330" t="s">
        <v>16</v>
      </c>
      <c r="I330" t="s">
        <v>32</v>
      </c>
    </row>
    <row r="331" spans="1:9" ht="12">
      <c r="A331">
        <v>80002</v>
      </c>
      <c r="B331" s="1">
        <v>-66498</v>
      </c>
      <c r="C331" s="2">
        <f>B331+73048</f>
        <v>6550</v>
      </c>
      <c r="D331" t="s">
        <v>101</v>
      </c>
      <c r="F331">
        <v>1</v>
      </c>
      <c r="G331" t="s">
        <v>20</v>
      </c>
      <c r="H331" t="s">
        <v>16</v>
      </c>
      <c r="I331" t="s">
        <v>15</v>
      </c>
    </row>
    <row r="332" spans="1:8" ht="12">
      <c r="A332">
        <v>80003</v>
      </c>
      <c r="B332" s="1">
        <v>-66422</v>
      </c>
      <c r="C332" s="2">
        <f>B332+73048</f>
        <v>6626</v>
      </c>
      <c r="D332" t="s">
        <v>101</v>
      </c>
      <c r="E332">
        <v>1.75</v>
      </c>
      <c r="G332" t="s">
        <v>30</v>
      </c>
      <c r="H332" t="s">
        <v>16</v>
      </c>
    </row>
    <row r="333" spans="1:8" ht="12">
      <c r="A333">
        <v>80004</v>
      </c>
      <c r="B333" s="1">
        <v>-66417</v>
      </c>
      <c r="C333" s="2">
        <f>B333+73048</f>
        <v>6631</v>
      </c>
      <c r="D333" t="s">
        <v>101</v>
      </c>
      <c r="E333">
        <v>5</v>
      </c>
      <c r="G333" t="s">
        <v>20</v>
      </c>
      <c r="H333" t="s">
        <v>16</v>
      </c>
    </row>
    <row r="334" spans="1:8" ht="12">
      <c r="A334">
        <v>80005</v>
      </c>
      <c r="B334" s="1">
        <v>-66411</v>
      </c>
      <c r="C334" s="2">
        <f>B334+73048</f>
        <v>6637</v>
      </c>
      <c r="D334" t="s">
        <v>101</v>
      </c>
      <c r="E334">
        <v>5</v>
      </c>
      <c r="G334" t="s">
        <v>31</v>
      </c>
      <c r="H334" t="s">
        <v>13</v>
      </c>
    </row>
    <row r="335" spans="1:8" ht="12">
      <c r="A335">
        <v>80006</v>
      </c>
      <c r="B335" s="1">
        <v>-66405</v>
      </c>
      <c r="C335" s="2">
        <f>B335+73048</f>
        <v>6643</v>
      </c>
      <c r="D335" t="s">
        <v>101</v>
      </c>
      <c r="E335">
        <v>5</v>
      </c>
      <c r="G335" t="s">
        <v>31</v>
      </c>
      <c r="H335" t="s">
        <v>13</v>
      </c>
    </row>
    <row r="336" spans="1:8" ht="12">
      <c r="A336">
        <v>80007</v>
      </c>
      <c r="B336" s="1">
        <v>-66403</v>
      </c>
      <c r="C336" s="2">
        <f>B336+73048</f>
        <v>6645</v>
      </c>
      <c r="D336" t="s">
        <v>101</v>
      </c>
      <c r="E336">
        <v>4</v>
      </c>
      <c r="G336" t="s">
        <v>30</v>
      </c>
      <c r="H336" t="s">
        <v>16</v>
      </c>
    </row>
    <row r="337" spans="1:8" ht="12">
      <c r="A337">
        <v>80008</v>
      </c>
      <c r="B337" s="1">
        <v>-66398</v>
      </c>
      <c r="C337" s="2">
        <f>B337+73048</f>
        <v>6650</v>
      </c>
      <c r="D337" t="s">
        <v>101</v>
      </c>
      <c r="E337">
        <v>4</v>
      </c>
      <c r="G337" t="s">
        <v>31</v>
      </c>
      <c r="H337" t="s">
        <v>13</v>
      </c>
    </row>
    <row r="338" spans="1:8" ht="12">
      <c r="A338">
        <v>80009</v>
      </c>
      <c r="B338" s="1">
        <v>-66395</v>
      </c>
      <c r="C338" s="2">
        <f>B338+73048</f>
        <v>6653</v>
      </c>
      <c r="D338" t="s">
        <v>101</v>
      </c>
      <c r="E338">
        <v>2.5</v>
      </c>
      <c r="G338" t="s">
        <v>30</v>
      </c>
      <c r="H338" t="s">
        <v>16</v>
      </c>
    </row>
    <row r="339" spans="1:8" ht="12">
      <c r="A339">
        <v>80010</v>
      </c>
      <c r="B339" s="1">
        <v>-66389</v>
      </c>
      <c r="C339" s="2">
        <f>B339+73048</f>
        <v>6659</v>
      </c>
      <c r="D339" t="s">
        <v>101</v>
      </c>
      <c r="E339">
        <v>3</v>
      </c>
      <c r="G339" t="s">
        <v>31</v>
      </c>
      <c r="H339" t="s">
        <v>13</v>
      </c>
    </row>
    <row r="340" spans="1:8" ht="12">
      <c r="A340">
        <v>80011</v>
      </c>
      <c r="B340" s="1">
        <v>-66385</v>
      </c>
      <c r="C340" s="2">
        <f>B340+73048</f>
        <v>6663</v>
      </c>
      <c r="D340" t="s">
        <v>101</v>
      </c>
      <c r="E340">
        <v>3</v>
      </c>
      <c r="G340" t="s">
        <v>31</v>
      </c>
      <c r="H340" t="s">
        <v>13</v>
      </c>
    </row>
    <row r="341" spans="1:8" ht="12">
      <c r="A341">
        <v>80012</v>
      </c>
      <c r="B341" s="1">
        <v>-66375</v>
      </c>
      <c r="C341" s="2">
        <f>B341+73048</f>
        <v>6673</v>
      </c>
      <c r="D341" t="s">
        <v>101</v>
      </c>
      <c r="E341">
        <v>5</v>
      </c>
      <c r="G341" t="s">
        <v>31</v>
      </c>
      <c r="H341" t="s">
        <v>13</v>
      </c>
    </row>
    <row r="342" spans="1:8" ht="12.75">
      <c r="A342">
        <v>80013</v>
      </c>
      <c r="B342" s="1">
        <v>-66371</v>
      </c>
      <c r="C342" s="2">
        <f>B342+73048</f>
        <v>6677</v>
      </c>
      <c r="D342" t="s">
        <v>101</v>
      </c>
      <c r="E342">
        <v>5</v>
      </c>
      <c r="G342" t="s">
        <v>31</v>
      </c>
      <c r="H342" t="s">
        <v>13</v>
      </c>
    </row>
    <row r="343" spans="1:8" ht="12.75">
      <c r="A343">
        <v>80014</v>
      </c>
      <c r="B343" s="1">
        <v>-66367</v>
      </c>
      <c r="C343" s="2">
        <f>B343+73048</f>
        <v>6681</v>
      </c>
      <c r="D343" t="s">
        <v>101</v>
      </c>
      <c r="E343">
        <v>1.75</v>
      </c>
      <c r="G343" t="s">
        <v>30</v>
      </c>
      <c r="H343" t="s">
        <v>16</v>
      </c>
    </row>
    <row r="344" spans="1:8" ht="12">
      <c r="A344">
        <v>80015</v>
      </c>
      <c r="B344" s="1">
        <v>-66359</v>
      </c>
      <c r="C344" s="2">
        <f>B344+73048</f>
        <v>6689</v>
      </c>
      <c r="D344" t="s">
        <v>101</v>
      </c>
      <c r="E344">
        <v>8</v>
      </c>
      <c r="G344" t="s">
        <v>20</v>
      </c>
      <c r="H344" t="s">
        <v>16</v>
      </c>
    </row>
    <row r="345" spans="1:8" ht="12">
      <c r="A345">
        <v>80016</v>
      </c>
      <c r="B345" s="1">
        <v>-66353</v>
      </c>
      <c r="C345" s="2">
        <f>B345+73048</f>
        <v>6695</v>
      </c>
      <c r="D345" t="s">
        <v>101</v>
      </c>
      <c r="E345">
        <v>4</v>
      </c>
      <c r="G345" t="s">
        <v>31</v>
      </c>
      <c r="H345" t="s">
        <v>13</v>
      </c>
    </row>
    <row r="346" spans="1:8" ht="12">
      <c r="A346">
        <v>81001</v>
      </c>
      <c r="B346" s="1">
        <v>-66481</v>
      </c>
      <c r="C346" s="2">
        <f>B346+73048</f>
        <v>6567</v>
      </c>
      <c r="D346" t="s">
        <v>102</v>
      </c>
      <c r="E346">
        <v>13</v>
      </c>
      <c r="G346" t="s">
        <v>20</v>
      </c>
      <c r="H346" t="s">
        <v>16</v>
      </c>
    </row>
    <row r="347" spans="1:8" ht="12">
      <c r="A347">
        <v>81002</v>
      </c>
      <c r="B347" s="1">
        <v>-66436</v>
      </c>
      <c r="C347" s="2">
        <f>B347+73048</f>
        <v>6612</v>
      </c>
      <c r="D347" t="s">
        <v>102</v>
      </c>
      <c r="E347">
        <v>8</v>
      </c>
      <c r="G347" t="s">
        <v>20</v>
      </c>
      <c r="H347" t="s">
        <v>16</v>
      </c>
    </row>
    <row r="348" spans="1:8" ht="12">
      <c r="A348">
        <v>81003</v>
      </c>
      <c r="B348" s="1">
        <v>-66427</v>
      </c>
      <c r="C348" s="2">
        <f>B348+73048</f>
        <v>6621</v>
      </c>
      <c r="D348" t="s">
        <v>102</v>
      </c>
      <c r="E348">
        <v>4</v>
      </c>
      <c r="G348" t="s">
        <v>31</v>
      </c>
      <c r="H348" t="s">
        <v>13</v>
      </c>
    </row>
    <row r="349" spans="1:8" ht="12">
      <c r="A349">
        <v>81004</v>
      </c>
      <c r="B349" s="1">
        <v>-66418</v>
      </c>
      <c r="C349" s="2">
        <f>B349+73048</f>
        <v>6630</v>
      </c>
      <c r="D349" t="s">
        <v>102</v>
      </c>
      <c r="E349">
        <v>8</v>
      </c>
      <c r="G349" t="s">
        <v>20</v>
      </c>
      <c r="H349" t="s">
        <v>16</v>
      </c>
    </row>
    <row r="350" spans="1:8" ht="12">
      <c r="A350">
        <v>81005</v>
      </c>
      <c r="B350" s="1">
        <v>-66413</v>
      </c>
      <c r="C350" s="2">
        <f>B350+73048</f>
        <v>6635</v>
      </c>
      <c r="D350" t="s">
        <v>102</v>
      </c>
      <c r="E350">
        <v>1</v>
      </c>
      <c r="G350" t="s">
        <v>21</v>
      </c>
      <c r="H350" t="s">
        <v>13</v>
      </c>
    </row>
    <row r="351" spans="1:8" ht="12">
      <c r="A351">
        <v>81006</v>
      </c>
      <c r="B351" s="1">
        <v>-66396</v>
      </c>
      <c r="C351" s="2">
        <f>B351+73048</f>
        <v>6652</v>
      </c>
      <c r="D351" t="s">
        <v>102</v>
      </c>
      <c r="E351">
        <v>8</v>
      </c>
      <c r="G351" t="s">
        <v>20</v>
      </c>
      <c r="H351" t="s">
        <v>16</v>
      </c>
    </row>
    <row r="352" spans="1:8" ht="12">
      <c r="A352">
        <v>81007</v>
      </c>
      <c r="B352" s="1">
        <v>-66388</v>
      </c>
      <c r="C352" s="2">
        <f>B352+73048</f>
        <v>6660</v>
      </c>
      <c r="D352" t="s">
        <v>102</v>
      </c>
      <c r="E352">
        <v>4</v>
      </c>
      <c r="G352" t="s">
        <v>31</v>
      </c>
      <c r="H352" t="s">
        <v>13</v>
      </c>
    </row>
    <row r="353" spans="1:8" ht="12">
      <c r="A353">
        <v>81008</v>
      </c>
      <c r="B353" s="1">
        <v>-66387</v>
      </c>
      <c r="C353" s="2">
        <f>B353+73048</f>
        <v>6661</v>
      </c>
      <c r="D353" t="s">
        <v>102</v>
      </c>
      <c r="E353">
        <v>14</v>
      </c>
      <c r="G353" t="s">
        <v>20</v>
      </c>
      <c r="H353" t="s">
        <v>16</v>
      </c>
    </row>
    <row r="354" spans="1:8" ht="12">
      <c r="A354">
        <v>81009</v>
      </c>
      <c r="B354" s="1">
        <v>-66362</v>
      </c>
      <c r="C354" s="2">
        <f>B354+73048</f>
        <v>6686</v>
      </c>
      <c r="D354" t="s">
        <v>102</v>
      </c>
      <c r="E354">
        <v>8</v>
      </c>
      <c r="G354" t="s">
        <v>20</v>
      </c>
      <c r="H354" t="s">
        <v>16</v>
      </c>
    </row>
    <row r="355" spans="1:9" ht="12">
      <c r="A355">
        <v>81010</v>
      </c>
      <c r="B355" s="1">
        <v>-66357</v>
      </c>
      <c r="C355" s="2">
        <f>B355+73048</f>
        <v>6691</v>
      </c>
      <c r="D355" t="s">
        <v>102</v>
      </c>
      <c r="E355">
        <v>14</v>
      </c>
      <c r="F355">
        <v>8.4</v>
      </c>
      <c r="G355" t="s">
        <v>20</v>
      </c>
      <c r="H355" t="s">
        <v>16</v>
      </c>
      <c r="I355" t="s">
        <v>14</v>
      </c>
    </row>
    <row r="356" spans="1:9" ht="12">
      <c r="A356">
        <v>81011</v>
      </c>
      <c r="B356" s="1">
        <v>-66357</v>
      </c>
      <c r="C356" s="2">
        <f>B356+73048</f>
        <v>6691</v>
      </c>
      <c r="D356" t="s">
        <v>102</v>
      </c>
      <c r="F356">
        <v>5.6</v>
      </c>
      <c r="G356" t="s">
        <v>24</v>
      </c>
      <c r="H356" t="s">
        <v>16</v>
      </c>
      <c r="I356" t="s">
        <v>15</v>
      </c>
    </row>
    <row r="357" spans="1:8" ht="12">
      <c r="A357">
        <v>81012</v>
      </c>
      <c r="B357" s="1">
        <v>-66304</v>
      </c>
      <c r="C357" s="2">
        <f>B357+73048</f>
        <v>6744</v>
      </c>
      <c r="D357" t="s">
        <v>102</v>
      </c>
      <c r="E357">
        <v>14</v>
      </c>
      <c r="G357" t="s">
        <v>20</v>
      </c>
      <c r="H357" t="s">
        <v>16</v>
      </c>
    </row>
    <row r="358" spans="1:12" ht="12">
      <c r="A358">
        <v>82001</v>
      </c>
      <c r="B358" s="1">
        <v>-66441</v>
      </c>
      <c r="C358" s="2">
        <f>B358+73048</f>
        <v>6607</v>
      </c>
      <c r="D358" t="s">
        <v>11</v>
      </c>
      <c r="E358">
        <v>0</v>
      </c>
      <c r="G358" t="s">
        <v>35</v>
      </c>
      <c r="H358" t="s">
        <v>13</v>
      </c>
      <c r="L358" t="s">
        <v>103</v>
      </c>
    </row>
    <row r="359" spans="1:8" ht="12">
      <c r="A359">
        <v>82002</v>
      </c>
      <c r="B359" s="1">
        <v>-66438</v>
      </c>
      <c r="C359" s="2">
        <f>B359+73048</f>
        <v>6610</v>
      </c>
      <c r="D359" t="s">
        <v>11</v>
      </c>
      <c r="E359">
        <v>2</v>
      </c>
      <c r="G359" t="s">
        <v>5</v>
      </c>
      <c r="H359" t="s">
        <v>13</v>
      </c>
    </row>
    <row r="360" spans="1:8" ht="12">
      <c r="A360">
        <v>82003</v>
      </c>
      <c r="B360" s="1">
        <v>-66437</v>
      </c>
      <c r="C360" s="2">
        <f>B360+73048</f>
        <v>6611</v>
      </c>
      <c r="D360" t="s">
        <v>11</v>
      </c>
      <c r="E360">
        <v>10</v>
      </c>
      <c r="G360" t="s">
        <v>5</v>
      </c>
      <c r="H360" t="s">
        <v>16</v>
      </c>
    </row>
    <row r="361" spans="1:8" ht="12">
      <c r="A361">
        <v>82004</v>
      </c>
      <c r="B361" s="1">
        <v>-66436</v>
      </c>
      <c r="C361" s="2">
        <f>B361+73048</f>
        <v>6612</v>
      </c>
      <c r="D361" t="s">
        <v>11</v>
      </c>
      <c r="E361">
        <v>7</v>
      </c>
      <c r="G361" t="s">
        <v>5</v>
      </c>
      <c r="H361" t="s">
        <v>16</v>
      </c>
    </row>
    <row r="362" spans="1:8" ht="12">
      <c r="A362">
        <v>82005</v>
      </c>
      <c r="B362" s="1">
        <v>-66431</v>
      </c>
      <c r="C362" s="2">
        <f>B362+73048</f>
        <v>6617</v>
      </c>
      <c r="D362" t="s">
        <v>11</v>
      </c>
      <c r="E362">
        <v>1.67</v>
      </c>
      <c r="G362" t="s">
        <v>89</v>
      </c>
      <c r="H362" t="s">
        <v>13</v>
      </c>
    </row>
    <row r="363" spans="1:8" ht="12">
      <c r="A363">
        <v>82006</v>
      </c>
      <c r="B363" s="1">
        <v>-66428</v>
      </c>
      <c r="C363" s="2">
        <f>B363+73048</f>
        <v>6620</v>
      </c>
      <c r="D363" t="s">
        <v>11</v>
      </c>
      <c r="E363">
        <v>12</v>
      </c>
      <c r="G363" t="s">
        <v>5</v>
      </c>
      <c r="H363" t="s">
        <v>16</v>
      </c>
    </row>
    <row r="364" spans="1:8" ht="12">
      <c r="A364">
        <v>82007</v>
      </c>
      <c r="B364" s="1">
        <v>-66424</v>
      </c>
      <c r="C364" s="2">
        <f>B364+73048</f>
        <v>6624</v>
      </c>
      <c r="D364" t="s">
        <v>11</v>
      </c>
      <c r="E364">
        <v>10</v>
      </c>
      <c r="G364" t="s">
        <v>20</v>
      </c>
      <c r="H364" t="s">
        <v>16</v>
      </c>
    </row>
    <row r="365" spans="1:8" ht="12">
      <c r="A365">
        <v>82008</v>
      </c>
      <c r="B365" s="1">
        <v>-66424</v>
      </c>
      <c r="C365" s="2">
        <f>B365+73048</f>
        <v>6624</v>
      </c>
      <c r="D365" t="s">
        <v>11</v>
      </c>
      <c r="E365">
        <v>5</v>
      </c>
      <c r="G365" t="s">
        <v>5</v>
      </c>
      <c r="H365" t="s">
        <v>13</v>
      </c>
    </row>
    <row r="366" spans="1:8" ht="12">
      <c r="A366">
        <v>82009</v>
      </c>
      <c r="B366" s="1">
        <v>-66420</v>
      </c>
      <c r="C366" s="2">
        <f>B366+73048</f>
        <v>6628</v>
      </c>
      <c r="D366" t="s">
        <v>11</v>
      </c>
      <c r="E366">
        <v>8</v>
      </c>
      <c r="G366" t="s">
        <v>5</v>
      </c>
      <c r="H366" t="s">
        <v>16</v>
      </c>
    </row>
    <row r="367" spans="1:8" ht="12">
      <c r="A367">
        <v>82010</v>
      </c>
      <c r="B367" s="1">
        <v>-66416</v>
      </c>
      <c r="C367" s="2">
        <f>B367+73048</f>
        <v>6632</v>
      </c>
      <c r="D367" t="s">
        <v>11</v>
      </c>
      <c r="E367">
        <v>2</v>
      </c>
      <c r="G367" t="s">
        <v>21</v>
      </c>
      <c r="H367" t="s">
        <v>13</v>
      </c>
    </row>
    <row r="368" spans="1:8" ht="12">
      <c r="A368">
        <v>82011</v>
      </c>
      <c r="B368" s="1">
        <v>-66415</v>
      </c>
      <c r="C368" s="2">
        <f>B368+73048</f>
        <v>6633</v>
      </c>
      <c r="D368" t="s">
        <v>11</v>
      </c>
      <c r="E368">
        <v>8</v>
      </c>
      <c r="G368" t="s">
        <v>5</v>
      </c>
      <c r="H368" t="s">
        <v>16</v>
      </c>
    </row>
    <row r="369" spans="1:8" ht="12">
      <c r="A369">
        <v>82012</v>
      </c>
      <c r="B369" s="1">
        <v>-66407</v>
      </c>
      <c r="C369" s="2">
        <f>B369+73048</f>
        <v>6641</v>
      </c>
      <c r="D369" t="s">
        <v>11</v>
      </c>
      <c r="E369">
        <v>3</v>
      </c>
      <c r="G369" t="s">
        <v>12</v>
      </c>
      <c r="H369" t="s">
        <v>13</v>
      </c>
    </row>
    <row r="370" spans="1:8" ht="12">
      <c r="A370">
        <v>82013</v>
      </c>
      <c r="B370" s="1">
        <v>-66406</v>
      </c>
      <c r="C370" s="2">
        <f>B370+73048</f>
        <v>6642</v>
      </c>
      <c r="D370" t="s">
        <v>11</v>
      </c>
      <c r="E370">
        <v>5</v>
      </c>
      <c r="G370" t="s">
        <v>5</v>
      </c>
      <c r="H370" t="s">
        <v>16</v>
      </c>
    </row>
    <row r="371" spans="1:8" ht="12">
      <c r="A371">
        <v>82014</v>
      </c>
      <c r="B371" s="1">
        <v>-66405</v>
      </c>
      <c r="C371" s="2">
        <f>B371+73048</f>
        <v>6643</v>
      </c>
      <c r="D371" t="s">
        <v>11</v>
      </c>
      <c r="E371">
        <v>9</v>
      </c>
      <c r="G371" t="s">
        <v>5</v>
      </c>
      <c r="H371" t="s">
        <v>16</v>
      </c>
    </row>
    <row r="372" spans="1:8" ht="12">
      <c r="A372">
        <v>82015</v>
      </c>
      <c r="B372" s="1">
        <v>-66403</v>
      </c>
      <c r="C372" s="2">
        <f>B372+73048</f>
        <v>6645</v>
      </c>
      <c r="D372" t="s">
        <v>11</v>
      </c>
      <c r="E372">
        <v>2</v>
      </c>
      <c r="G372" t="s">
        <v>5</v>
      </c>
      <c r="H372" t="s">
        <v>13</v>
      </c>
    </row>
    <row r="373" spans="1:8" ht="12">
      <c r="A373">
        <v>82016</v>
      </c>
      <c r="B373" s="1">
        <v>-66402</v>
      </c>
      <c r="C373" s="2">
        <f>B373+73048</f>
        <v>6646</v>
      </c>
      <c r="D373" t="s">
        <v>11</v>
      </c>
      <c r="E373">
        <v>6</v>
      </c>
      <c r="G373" t="s">
        <v>17</v>
      </c>
      <c r="H373" t="s">
        <v>16</v>
      </c>
    </row>
    <row r="374" spans="1:8" ht="12">
      <c r="A374">
        <v>82017</v>
      </c>
      <c r="B374" s="1">
        <v>-66401</v>
      </c>
      <c r="C374" s="2">
        <f>B374+73048</f>
        <v>6647</v>
      </c>
      <c r="D374" t="s">
        <v>11</v>
      </c>
      <c r="E374">
        <v>5</v>
      </c>
      <c r="G374" t="s">
        <v>17</v>
      </c>
      <c r="H374" t="s">
        <v>16</v>
      </c>
    </row>
    <row r="375" spans="1:8" ht="12">
      <c r="A375">
        <v>82018</v>
      </c>
      <c r="B375" s="1">
        <v>-66400</v>
      </c>
      <c r="C375" s="2">
        <f>B375+73048</f>
        <v>6648</v>
      </c>
      <c r="D375" t="s">
        <v>11</v>
      </c>
      <c r="E375">
        <v>8</v>
      </c>
      <c r="G375" t="s">
        <v>17</v>
      </c>
      <c r="H375" t="s">
        <v>16</v>
      </c>
    </row>
    <row r="376" spans="1:8" ht="12">
      <c r="A376">
        <v>82019</v>
      </c>
      <c r="B376" s="1">
        <v>-66395</v>
      </c>
      <c r="C376" s="2">
        <f>B376+73048</f>
        <v>6653</v>
      </c>
      <c r="D376" t="s">
        <v>11</v>
      </c>
      <c r="E376">
        <v>1.67</v>
      </c>
      <c r="G376" t="s">
        <v>89</v>
      </c>
      <c r="H376" t="s">
        <v>13</v>
      </c>
    </row>
    <row r="377" spans="1:9" ht="12">
      <c r="A377">
        <v>82020</v>
      </c>
      <c r="B377" s="1">
        <v>-66395</v>
      </c>
      <c r="C377" s="2">
        <f>B377+73048</f>
        <v>6653</v>
      </c>
      <c r="D377" t="s">
        <v>11</v>
      </c>
      <c r="E377">
        <v>7</v>
      </c>
      <c r="F377">
        <v>4.2</v>
      </c>
      <c r="G377" t="s">
        <v>20</v>
      </c>
      <c r="H377" t="s">
        <v>16</v>
      </c>
      <c r="I377" t="s">
        <v>14</v>
      </c>
    </row>
    <row r="378" spans="1:9" ht="12">
      <c r="A378">
        <v>82021</v>
      </c>
      <c r="B378" s="1">
        <v>-66395</v>
      </c>
      <c r="C378" s="2">
        <f>B378+73048</f>
        <v>6653</v>
      </c>
      <c r="D378" t="s">
        <v>11</v>
      </c>
      <c r="F378">
        <v>2.8</v>
      </c>
      <c r="G378" t="s">
        <v>24</v>
      </c>
      <c r="H378" t="s">
        <v>16</v>
      </c>
      <c r="I378" t="s">
        <v>15</v>
      </c>
    </row>
    <row r="379" spans="1:8" ht="12">
      <c r="A379">
        <v>82022</v>
      </c>
      <c r="B379" s="1">
        <v>-66394</v>
      </c>
      <c r="C379" s="2">
        <f>B379+73048</f>
        <v>6654</v>
      </c>
      <c r="D379" t="s">
        <v>11</v>
      </c>
      <c r="E379">
        <v>5</v>
      </c>
      <c r="G379" t="s">
        <v>5</v>
      </c>
      <c r="H379" t="s">
        <v>16</v>
      </c>
    </row>
    <row r="380" spans="1:8" ht="12">
      <c r="A380">
        <v>82023</v>
      </c>
      <c r="B380" s="1">
        <v>-66385</v>
      </c>
      <c r="C380" s="2">
        <f>B380+73048</f>
        <v>6663</v>
      </c>
      <c r="D380" t="s">
        <v>11</v>
      </c>
      <c r="E380">
        <v>5</v>
      </c>
      <c r="G380" t="s">
        <v>5</v>
      </c>
      <c r="H380" t="s">
        <v>16</v>
      </c>
    </row>
    <row r="381" spans="1:9" ht="12">
      <c r="A381">
        <v>82024</v>
      </c>
      <c r="B381" s="1">
        <v>-66383</v>
      </c>
      <c r="C381" s="2">
        <f>B381+73048</f>
        <v>6665</v>
      </c>
      <c r="D381" t="s">
        <v>11</v>
      </c>
      <c r="E381">
        <v>7</v>
      </c>
      <c r="F381">
        <v>5</v>
      </c>
      <c r="G381" t="s">
        <v>35</v>
      </c>
      <c r="H381" t="s">
        <v>13</v>
      </c>
      <c r="I381" t="s">
        <v>32</v>
      </c>
    </row>
    <row r="382" spans="1:9" ht="12">
      <c r="A382">
        <v>82025</v>
      </c>
      <c r="B382" s="1">
        <v>-66383</v>
      </c>
      <c r="C382" s="2">
        <f>B382+73048</f>
        <v>6665</v>
      </c>
      <c r="D382" t="s">
        <v>11</v>
      </c>
      <c r="F382">
        <v>2</v>
      </c>
      <c r="G382" t="s">
        <v>5</v>
      </c>
      <c r="H382" t="s">
        <v>13</v>
      </c>
      <c r="I382" t="s">
        <v>15</v>
      </c>
    </row>
    <row r="383" spans="1:12" ht="12">
      <c r="A383">
        <v>82026</v>
      </c>
      <c r="B383" s="1">
        <v>-66381</v>
      </c>
      <c r="C383" s="2">
        <f>B383+73048</f>
        <v>6667</v>
      </c>
      <c r="D383" t="s">
        <v>11</v>
      </c>
      <c r="E383">
        <v>4</v>
      </c>
      <c r="F383">
        <v>2.4</v>
      </c>
      <c r="G383" t="s">
        <v>31</v>
      </c>
      <c r="H383" t="s">
        <v>16</v>
      </c>
      <c r="I383" t="s">
        <v>14</v>
      </c>
      <c r="L383" t="s">
        <v>104</v>
      </c>
    </row>
    <row r="384" spans="1:9" ht="12">
      <c r="A384">
        <v>82027</v>
      </c>
      <c r="B384" s="1">
        <v>-66381</v>
      </c>
      <c r="C384" s="2">
        <f>B384+73048</f>
        <v>6667</v>
      </c>
      <c r="D384" t="s">
        <v>11</v>
      </c>
      <c r="F384">
        <v>1.6</v>
      </c>
      <c r="G384" t="s">
        <v>105</v>
      </c>
      <c r="H384" t="s">
        <v>16</v>
      </c>
      <c r="I384" t="s">
        <v>15</v>
      </c>
    </row>
    <row r="385" spans="1:8" ht="12">
      <c r="A385">
        <v>82028</v>
      </c>
      <c r="B385" s="1">
        <v>-66379</v>
      </c>
      <c r="C385" s="2">
        <f>B385+73048</f>
        <v>6669</v>
      </c>
      <c r="D385" t="s">
        <v>11</v>
      </c>
      <c r="E385">
        <v>7</v>
      </c>
      <c r="G385" t="s">
        <v>5</v>
      </c>
      <c r="H385" t="s">
        <v>16</v>
      </c>
    </row>
    <row r="386" spans="1:8" ht="12">
      <c r="A386">
        <v>82029</v>
      </c>
      <c r="B386" s="1">
        <v>-66376</v>
      </c>
      <c r="C386" s="2">
        <f>B386+73048</f>
        <v>6672</v>
      </c>
      <c r="D386" t="s">
        <v>11</v>
      </c>
      <c r="E386">
        <v>9</v>
      </c>
      <c r="G386" t="s">
        <v>20</v>
      </c>
      <c r="H386" t="s">
        <v>16</v>
      </c>
    </row>
    <row r="387" spans="1:8" ht="12">
      <c r="A387">
        <v>82030</v>
      </c>
      <c r="B387" s="1">
        <v>-66375</v>
      </c>
      <c r="C387" s="2">
        <f>B387+73048</f>
        <v>6673</v>
      </c>
      <c r="D387" t="s">
        <v>11</v>
      </c>
      <c r="E387">
        <v>5</v>
      </c>
      <c r="G387" t="s">
        <v>5</v>
      </c>
      <c r="H387" t="s">
        <v>13</v>
      </c>
    </row>
    <row r="388" spans="1:8" ht="12">
      <c r="A388">
        <v>82031</v>
      </c>
      <c r="B388" s="1">
        <v>-66372</v>
      </c>
      <c r="C388" s="2">
        <f>B388+73048</f>
        <v>6676</v>
      </c>
      <c r="D388" t="s">
        <v>11</v>
      </c>
      <c r="E388">
        <v>7</v>
      </c>
      <c r="G388" t="s">
        <v>5</v>
      </c>
      <c r="H388" t="s">
        <v>16</v>
      </c>
    </row>
    <row r="389" spans="1:8" ht="12">
      <c r="A389">
        <v>82032</v>
      </c>
      <c r="B389" s="1">
        <v>-66371</v>
      </c>
      <c r="C389" s="2">
        <f>B389+73048</f>
        <v>6677</v>
      </c>
      <c r="D389" t="s">
        <v>11</v>
      </c>
      <c r="E389">
        <v>3</v>
      </c>
      <c r="G389" t="s">
        <v>5</v>
      </c>
      <c r="H389" t="s">
        <v>13</v>
      </c>
    </row>
    <row r="390" spans="1:8" ht="12">
      <c r="A390">
        <v>82033</v>
      </c>
      <c r="B390" s="1">
        <v>-66371</v>
      </c>
      <c r="C390" s="2">
        <f>B390+73048</f>
        <v>6677</v>
      </c>
      <c r="D390" t="s">
        <v>11</v>
      </c>
      <c r="E390">
        <v>5</v>
      </c>
      <c r="G390" t="s">
        <v>47</v>
      </c>
      <c r="H390" t="s">
        <v>16</v>
      </c>
    </row>
    <row r="391" spans="1:8" ht="12">
      <c r="A391">
        <v>82034</v>
      </c>
      <c r="B391" s="1">
        <v>-66368</v>
      </c>
      <c r="C391" s="2">
        <f>B391+73048</f>
        <v>6680</v>
      </c>
      <c r="D391" t="s">
        <v>11</v>
      </c>
      <c r="E391">
        <v>3</v>
      </c>
      <c r="G391" t="s">
        <v>5</v>
      </c>
      <c r="H391" t="s">
        <v>16</v>
      </c>
    </row>
    <row r="392" spans="1:8" ht="12">
      <c r="A392">
        <v>82035</v>
      </c>
      <c r="B392" s="1">
        <v>-66366</v>
      </c>
      <c r="C392" s="2">
        <f>B392+73048</f>
        <v>6682</v>
      </c>
      <c r="D392" t="s">
        <v>11</v>
      </c>
      <c r="E392">
        <v>9</v>
      </c>
      <c r="G392" t="s">
        <v>5</v>
      </c>
      <c r="H392" t="s">
        <v>16</v>
      </c>
    </row>
    <row r="393" spans="1:8" ht="12">
      <c r="A393">
        <v>82036</v>
      </c>
      <c r="B393" s="1">
        <v>-66363</v>
      </c>
      <c r="C393" s="2">
        <f>B393+73048</f>
        <v>6685</v>
      </c>
      <c r="D393" t="s">
        <v>11</v>
      </c>
      <c r="E393">
        <v>7</v>
      </c>
      <c r="G393" t="s">
        <v>5</v>
      </c>
      <c r="H393" t="s">
        <v>16</v>
      </c>
    </row>
    <row r="394" spans="1:8" ht="12">
      <c r="A394">
        <v>82037</v>
      </c>
      <c r="B394" s="1">
        <v>-66358</v>
      </c>
      <c r="C394" s="2">
        <f>B394+73048</f>
        <v>6690</v>
      </c>
      <c r="D394" t="s">
        <v>11</v>
      </c>
      <c r="E394">
        <v>17</v>
      </c>
      <c r="G394" t="s">
        <v>5</v>
      </c>
      <c r="H394" t="s">
        <v>16</v>
      </c>
    </row>
    <row r="395" spans="1:8" ht="12">
      <c r="A395">
        <v>82038</v>
      </c>
      <c r="B395" s="1">
        <v>-66351</v>
      </c>
      <c r="C395" s="2">
        <f>B395+73048</f>
        <v>6697</v>
      </c>
      <c r="D395" t="s">
        <v>11</v>
      </c>
      <c r="E395">
        <v>7</v>
      </c>
      <c r="G395" t="s">
        <v>5</v>
      </c>
      <c r="H395" t="s">
        <v>16</v>
      </c>
    </row>
    <row r="396" spans="1:8" ht="12">
      <c r="A396">
        <v>82039</v>
      </c>
      <c r="B396" s="1">
        <v>-66347</v>
      </c>
      <c r="C396" s="2">
        <f>B396+73048</f>
        <v>6701</v>
      </c>
      <c r="D396" t="s">
        <v>11</v>
      </c>
      <c r="E396">
        <v>2</v>
      </c>
      <c r="G396" t="s">
        <v>106</v>
      </c>
      <c r="H396" t="s">
        <v>13</v>
      </c>
    </row>
    <row r="397" spans="1:9" ht="12">
      <c r="A397">
        <v>82040</v>
      </c>
      <c r="B397" s="1">
        <v>-66347</v>
      </c>
      <c r="C397" s="2">
        <f>B397+73048</f>
        <v>6701</v>
      </c>
      <c r="D397" t="s">
        <v>11</v>
      </c>
      <c r="E397">
        <v>3</v>
      </c>
      <c r="F397">
        <v>1.8</v>
      </c>
      <c r="G397" t="s">
        <v>17</v>
      </c>
      <c r="H397" t="s">
        <v>16</v>
      </c>
      <c r="I397" t="s">
        <v>14</v>
      </c>
    </row>
    <row r="398" spans="1:9" ht="12">
      <c r="A398">
        <v>82041</v>
      </c>
      <c r="B398" s="1">
        <v>-66347</v>
      </c>
      <c r="C398" s="2">
        <f>B398+73048</f>
        <v>6701</v>
      </c>
      <c r="D398" t="s">
        <v>11</v>
      </c>
      <c r="F398">
        <v>1.2</v>
      </c>
      <c r="G398" t="s">
        <v>5</v>
      </c>
      <c r="H398" t="s">
        <v>16</v>
      </c>
      <c r="I398" t="s">
        <v>15</v>
      </c>
    </row>
    <row r="399" spans="1:9" ht="12">
      <c r="A399">
        <v>82042</v>
      </c>
      <c r="B399" s="1">
        <v>-66345</v>
      </c>
      <c r="C399" s="2">
        <f>B399+73048</f>
        <v>6703</v>
      </c>
      <c r="D399" t="s">
        <v>11</v>
      </c>
      <c r="E399">
        <v>5</v>
      </c>
      <c r="F399">
        <v>3</v>
      </c>
      <c r="G399" t="s">
        <v>5</v>
      </c>
      <c r="H399" t="s">
        <v>16</v>
      </c>
      <c r="I399" t="s">
        <v>14</v>
      </c>
    </row>
    <row r="400" spans="1:9" ht="12">
      <c r="A400">
        <v>82043</v>
      </c>
      <c r="B400" s="1">
        <v>-66345</v>
      </c>
      <c r="C400" s="2">
        <f>B400+73048</f>
        <v>6703</v>
      </c>
      <c r="D400" t="s">
        <v>11</v>
      </c>
      <c r="F400">
        <v>2</v>
      </c>
      <c r="G400" t="s">
        <v>105</v>
      </c>
      <c r="H400" t="s">
        <v>16</v>
      </c>
      <c r="I400" t="s">
        <v>15</v>
      </c>
    </row>
    <row r="401" spans="1:12" ht="12">
      <c r="A401">
        <v>82044</v>
      </c>
      <c r="L401" t="s">
        <v>107</v>
      </c>
    </row>
    <row r="402" spans="1:8" ht="12">
      <c r="A402">
        <v>83001</v>
      </c>
      <c r="B402" s="1">
        <v>-66440</v>
      </c>
      <c r="C402" s="2">
        <f>B402+73048</f>
        <v>6608</v>
      </c>
      <c r="D402" t="s">
        <v>108</v>
      </c>
      <c r="E402">
        <v>8</v>
      </c>
      <c r="G402" t="s">
        <v>20</v>
      </c>
      <c r="H402" t="s">
        <v>16</v>
      </c>
    </row>
    <row r="403" spans="1:8" ht="12">
      <c r="A403">
        <v>83002</v>
      </c>
      <c r="B403" s="1">
        <v>-66427</v>
      </c>
      <c r="C403" s="2">
        <f>B403+73048</f>
        <v>6621</v>
      </c>
      <c r="D403" t="s">
        <v>108</v>
      </c>
      <c r="E403">
        <v>1.25</v>
      </c>
      <c r="G403" t="s">
        <v>30</v>
      </c>
      <c r="H403" t="s">
        <v>13</v>
      </c>
    </row>
    <row r="404" spans="1:8" ht="12">
      <c r="A404">
        <v>83003</v>
      </c>
      <c r="B404" s="1">
        <v>-66417</v>
      </c>
      <c r="C404" s="2">
        <f>B404+73048</f>
        <v>6631</v>
      </c>
      <c r="D404" t="s">
        <v>108</v>
      </c>
      <c r="E404">
        <v>8</v>
      </c>
      <c r="G404" t="s">
        <v>20</v>
      </c>
      <c r="H404" t="s">
        <v>16</v>
      </c>
    </row>
    <row r="405" spans="1:8" ht="12">
      <c r="A405">
        <v>83004</v>
      </c>
      <c r="B405" s="1">
        <v>-66401</v>
      </c>
      <c r="C405" s="2">
        <f>B405+73048</f>
        <v>6647</v>
      </c>
      <c r="D405" t="s">
        <v>108</v>
      </c>
      <c r="E405">
        <v>8</v>
      </c>
      <c r="G405" t="s">
        <v>20</v>
      </c>
      <c r="H405" t="s">
        <v>16</v>
      </c>
    </row>
    <row r="406" spans="1:8" ht="12">
      <c r="A406">
        <v>83005</v>
      </c>
      <c r="B406" s="1">
        <v>-66382</v>
      </c>
      <c r="C406" s="2">
        <f>B406+73048</f>
        <v>6666</v>
      </c>
      <c r="D406" t="s">
        <v>108</v>
      </c>
      <c r="E406">
        <v>9</v>
      </c>
      <c r="G406" t="s">
        <v>20</v>
      </c>
      <c r="H406" t="s">
        <v>16</v>
      </c>
    </row>
    <row r="407" spans="1:8" ht="12">
      <c r="A407">
        <v>83006</v>
      </c>
      <c r="B407" s="1">
        <v>-66360</v>
      </c>
      <c r="C407" s="2">
        <f>B407+73048</f>
        <v>6688</v>
      </c>
      <c r="D407" t="s">
        <v>108</v>
      </c>
      <c r="E407">
        <v>6</v>
      </c>
      <c r="G407" t="s">
        <v>20</v>
      </c>
      <c r="H407" t="s">
        <v>16</v>
      </c>
    </row>
    <row r="408" spans="1:8" ht="12">
      <c r="A408">
        <v>83007</v>
      </c>
      <c r="B408" s="1">
        <v>-66308</v>
      </c>
      <c r="C408" s="2">
        <f>B408+73048</f>
        <v>6740</v>
      </c>
      <c r="D408" t="s">
        <v>108</v>
      </c>
      <c r="E408">
        <v>6</v>
      </c>
      <c r="F408">
        <v>3</v>
      </c>
      <c r="G408" t="s">
        <v>34</v>
      </c>
      <c r="H408" t="s">
        <v>109</v>
      </c>
    </row>
    <row r="409" spans="1:8" ht="12">
      <c r="A409">
        <v>83008</v>
      </c>
      <c r="B409" s="1">
        <v>-66306</v>
      </c>
      <c r="C409" s="2">
        <f>B409+73048</f>
        <v>6742</v>
      </c>
      <c r="D409" t="s">
        <v>108</v>
      </c>
      <c r="E409">
        <v>6</v>
      </c>
      <c r="F409">
        <v>3</v>
      </c>
      <c r="G409" t="s">
        <v>34</v>
      </c>
      <c r="H409" t="s">
        <v>109</v>
      </c>
    </row>
    <row r="410" spans="1:12" ht="12">
      <c r="A410">
        <v>84000</v>
      </c>
      <c r="L410" t="s">
        <v>110</v>
      </c>
    </row>
    <row r="411" spans="1:12" ht="12">
      <c r="A411">
        <v>84001</v>
      </c>
      <c r="C411" s="2">
        <v>6644</v>
      </c>
      <c r="D411" t="s">
        <v>84</v>
      </c>
      <c r="E411">
        <v>2</v>
      </c>
      <c r="G411" t="s">
        <v>31</v>
      </c>
      <c r="H411" t="s">
        <v>13</v>
      </c>
      <c r="L411" t="s">
        <v>78</v>
      </c>
    </row>
    <row r="412" spans="1:12" ht="12">
      <c r="A412">
        <v>84002</v>
      </c>
      <c r="C412" s="2">
        <v>6644</v>
      </c>
      <c r="D412" t="s">
        <v>62</v>
      </c>
      <c r="E412">
        <v>3</v>
      </c>
      <c r="G412" t="s">
        <v>31</v>
      </c>
      <c r="H412" t="s">
        <v>13</v>
      </c>
      <c r="L412" t="s">
        <v>78</v>
      </c>
    </row>
    <row r="413" spans="1:8" ht="12">
      <c r="A413">
        <v>84003</v>
      </c>
      <c r="C413" s="2">
        <v>6645</v>
      </c>
      <c r="D413" t="s">
        <v>90</v>
      </c>
      <c r="E413">
        <v>3</v>
      </c>
      <c r="G413" t="s">
        <v>31</v>
      </c>
      <c r="H413" t="s">
        <v>13</v>
      </c>
    </row>
    <row r="414" spans="1:12" ht="12">
      <c r="A414">
        <v>84004</v>
      </c>
      <c r="C414" s="2">
        <v>6647</v>
      </c>
      <c r="D414" t="s">
        <v>97</v>
      </c>
      <c r="E414">
        <v>3</v>
      </c>
      <c r="G414" t="s">
        <v>31</v>
      </c>
      <c r="H414" t="s">
        <v>13</v>
      </c>
      <c r="L414" t="s">
        <v>78</v>
      </c>
    </row>
    <row r="415" spans="1:12" ht="12">
      <c r="A415">
        <v>84005</v>
      </c>
      <c r="C415" s="2">
        <v>6647</v>
      </c>
      <c r="D415" t="s">
        <v>79</v>
      </c>
      <c r="E415">
        <v>3</v>
      </c>
      <c r="G415" t="s">
        <v>31</v>
      </c>
      <c r="H415" t="s">
        <v>13</v>
      </c>
      <c r="L415" t="s">
        <v>78</v>
      </c>
    </row>
    <row r="416" spans="1:12" ht="12">
      <c r="A416">
        <v>84006</v>
      </c>
      <c r="C416" s="2">
        <v>6647</v>
      </c>
      <c r="D416" t="s">
        <v>62</v>
      </c>
      <c r="E416">
        <v>5</v>
      </c>
      <c r="G416" t="s">
        <v>35</v>
      </c>
      <c r="H416" t="s">
        <v>16</v>
      </c>
      <c r="L416" t="s">
        <v>111</v>
      </c>
    </row>
    <row r="417" spans="1:12" ht="12">
      <c r="A417">
        <v>84007</v>
      </c>
      <c r="C417" s="2">
        <v>6648</v>
      </c>
      <c r="D417" t="s">
        <v>79</v>
      </c>
      <c r="E417">
        <v>9</v>
      </c>
      <c r="G417" t="s">
        <v>20</v>
      </c>
      <c r="H417" t="s">
        <v>16</v>
      </c>
      <c r="L417" t="s">
        <v>78</v>
      </c>
    </row>
    <row r="418" spans="1:12" ht="12">
      <c r="A418">
        <v>84008</v>
      </c>
      <c r="C418" s="2">
        <v>6648</v>
      </c>
      <c r="D418" t="s">
        <v>98</v>
      </c>
      <c r="E418">
        <v>5</v>
      </c>
      <c r="G418" t="s">
        <v>31</v>
      </c>
      <c r="H418" t="s">
        <v>13</v>
      </c>
      <c r="L418" t="s">
        <v>78</v>
      </c>
    </row>
    <row r="419" spans="1:12" ht="12">
      <c r="A419">
        <v>84009</v>
      </c>
      <c r="C419" s="2">
        <v>6649</v>
      </c>
      <c r="D419" t="s">
        <v>112</v>
      </c>
      <c r="E419">
        <v>10.5</v>
      </c>
      <c r="G419" t="s">
        <v>20</v>
      </c>
      <c r="H419" t="s">
        <v>16</v>
      </c>
      <c r="L419" t="s">
        <v>83</v>
      </c>
    </row>
    <row r="420" spans="1:12" ht="12">
      <c r="A420">
        <v>84010</v>
      </c>
      <c r="C420" s="2">
        <v>6650</v>
      </c>
      <c r="D420" t="s">
        <v>98</v>
      </c>
      <c r="E420">
        <v>8</v>
      </c>
      <c r="G420" t="s">
        <v>31</v>
      </c>
      <c r="H420" t="s">
        <v>13</v>
      </c>
      <c r="L420" t="s">
        <v>78</v>
      </c>
    </row>
    <row r="421" spans="1:12" ht="12">
      <c r="A421">
        <v>84011</v>
      </c>
      <c r="C421" s="2">
        <v>6653</v>
      </c>
      <c r="D421" t="s">
        <v>88</v>
      </c>
      <c r="E421">
        <v>3</v>
      </c>
      <c r="G421" t="s">
        <v>22</v>
      </c>
      <c r="H421" t="s">
        <v>13</v>
      </c>
      <c r="L421" t="s">
        <v>83</v>
      </c>
    </row>
    <row r="422" spans="1:12" ht="12">
      <c r="A422">
        <v>84012</v>
      </c>
      <c r="C422" s="2">
        <v>6654</v>
      </c>
      <c r="D422" t="s">
        <v>92</v>
      </c>
      <c r="E422">
        <v>6</v>
      </c>
      <c r="G422" t="s">
        <v>17</v>
      </c>
      <c r="H422" t="s">
        <v>16</v>
      </c>
      <c r="L422" t="s">
        <v>83</v>
      </c>
    </row>
    <row r="423" spans="1:12" ht="12.75">
      <c r="A423">
        <v>84013</v>
      </c>
      <c r="C423" s="2">
        <v>6659</v>
      </c>
      <c r="D423" t="s">
        <v>97</v>
      </c>
      <c r="E423">
        <v>3</v>
      </c>
      <c r="G423" t="s">
        <v>31</v>
      </c>
      <c r="H423" t="s">
        <v>13</v>
      </c>
      <c r="L423" t="s">
        <v>78</v>
      </c>
    </row>
    <row r="424" spans="1:12" ht="12.75">
      <c r="A424">
        <v>84014</v>
      </c>
      <c r="C424" s="2">
        <v>6661</v>
      </c>
      <c r="D424" t="s">
        <v>113</v>
      </c>
      <c r="E424">
        <v>5</v>
      </c>
      <c r="F424">
        <v>3</v>
      </c>
      <c r="G424" t="s">
        <v>31</v>
      </c>
      <c r="H424" t="s">
        <v>13</v>
      </c>
      <c r="I424" t="s">
        <v>14</v>
      </c>
      <c r="L424" t="s">
        <v>78</v>
      </c>
    </row>
    <row r="425" spans="1:12" ht="12.75">
      <c r="A425">
        <v>84015</v>
      </c>
      <c r="C425" s="2">
        <v>6661</v>
      </c>
      <c r="D425" t="s">
        <v>113</v>
      </c>
      <c r="F425">
        <v>2</v>
      </c>
      <c r="G425" t="s">
        <v>34</v>
      </c>
      <c r="H425" t="s">
        <v>13</v>
      </c>
      <c r="I425" t="s">
        <v>15</v>
      </c>
      <c r="L425" t="s">
        <v>78</v>
      </c>
    </row>
    <row r="426" spans="1:12" ht="12.75">
      <c r="A426">
        <v>84016</v>
      </c>
      <c r="C426" s="2">
        <v>6661</v>
      </c>
      <c r="D426" t="s">
        <v>62</v>
      </c>
      <c r="E426">
        <v>1</v>
      </c>
      <c r="G426" t="s">
        <v>30</v>
      </c>
      <c r="H426" t="s">
        <v>16</v>
      </c>
      <c r="L426" t="s">
        <v>78</v>
      </c>
    </row>
    <row r="427" spans="1:12" ht="12.75">
      <c r="A427">
        <v>84017</v>
      </c>
      <c r="C427" s="2">
        <v>6663</v>
      </c>
      <c r="D427" t="s">
        <v>62</v>
      </c>
      <c r="E427">
        <v>7.25</v>
      </c>
      <c r="F427">
        <v>6.25</v>
      </c>
      <c r="G427" t="s">
        <v>114</v>
      </c>
      <c r="H427" t="s">
        <v>13</v>
      </c>
      <c r="I427" t="s">
        <v>32</v>
      </c>
      <c r="L427" t="s">
        <v>78</v>
      </c>
    </row>
    <row r="428" spans="1:12" ht="12.75">
      <c r="A428">
        <v>84018</v>
      </c>
      <c r="C428" s="2">
        <v>6663</v>
      </c>
      <c r="D428" t="s">
        <v>62</v>
      </c>
      <c r="F428">
        <v>1</v>
      </c>
      <c r="G428" t="s">
        <v>23</v>
      </c>
      <c r="H428" t="s">
        <v>13</v>
      </c>
      <c r="I428" t="s">
        <v>15</v>
      </c>
      <c r="L428" t="s">
        <v>78</v>
      </c>
    </row>
    <row r="429" spans="1:12" ht="12">
      <c r="A429">
        <v>84019</v>
      </c>
      <c r="C429" s="2">
        <v>6663</v>
      </c>
      <c r="D429" t="s">
        <v>79</v>
      </c>
      <c r="E429">
        <v>9</v>
      </c>
      <c r="G429" t="s">
        <v>20</v>
      </c>
      <c r="H429" t="s">
        <v>16</v>
      </c>
      <c r="L429" t="s">
        <v>78</v>
      </c>
    </row>
    <row r="430" spans="1:12" ht="12">
      <c r="A430">
        <v>84020</v>
      </c>
      <c r="C430" s="2">
        <v>6664</v>
      </c>
      <c r="D430" t="s">
        <v>93</v>
      </c>
      <c r="E430">
        <v>3</v>
      </c>
      <c r="G430" t="s">
        <v>31</v>
      </c>
      <c r="H430" t="s">
        <v>13</v>
      </c>
      <c r="L430" t="s">
        <v>83</v>
      </c>
    </row>
    <row r="431" spans="1:8" ht="12">
      <c r="A431">
        <v>84021</v>
      </c>
      <c r="C431" s="2">
        <v>6667</v>
      </c>
      <c r="D431" t="s">
        <v>115</v>
      </c>
      <c r="E431">
        <v>3</v>
      </c>
      <c r="G431" t="s">
        <v>31</v>
      </c>
      <c r="H431" t="s">
        <v>13</v>
      </c>
    </row>
    <row r="432" spans="1:12" ht="12">
      <c r="A432">
        <v>84022</v>
      </c>
      <c r="C432" s="2">
        <v>6675</v>
      </c>
      <c r="D432" t="s">
        <v>113</v>
      </c>
      <c r="E432">
        <v>3</v>
      </c>
      <c r="G432" t="s">
        <v>34</v>
      </c>
      <c r="H432" t="s">
        <v>13</v>
      </c>
      <c r="L432" t="s">
        <v>78</v>
      </c>
    </row>
    <row r="433" spans="1:12" ht="12">
      <c r="A433">
        <v>84023</v>
      </c>
      <c r="C433" s="2">
        <v>6679</v>
      </c>
      <c r="D433" t="s">
        <v>93</v>
      </c>
      <c r="E433">
        <v>3</v>
      </c>
      <c r="G433" t="s">
        <v>31</v>
      </c>
      <c r="H433" t="s">
        <v>13</v>
      </c>
      <c r="L433" t="s">
        <v>83</v>
      </c>
    </row>
    <row r="434" spans="1:12" ht="12">
      <c r="A434">
        <v>84024</v>
      </c>
      <c r="C434" s="2">
        <v>6681</v>
      </c>
      <c r="D434" t="s">
        <v>62</v>
      </c>
      <c r="E434">
        <v>1.25</v>
      </c>
      <c r="G434" t="s">
        <v>30</v>
      </c>
      <c r="H434" t="s">
        <v>16</v>
      </c>
      <c r="L434" t="s">
        <v>78</v>
      </c>
    </row>
    <row r="435" spans="1:12" ht="12">
      <c r="A435">
        <v>84025</v>
      </c>
      <c r="C435" s="2">
        <v>6685</v>
      </c>
      <c r="D435" t="s">
        <v>116</v>
      </c>
      <c r="E435">
        <v>2</v>
      </c>
      <c r="G435" t="s">
        <v>117</v>
      </c>
      <c r="H435" t="s">
        <v>16</v>
      </c>
      <c r="L435" t="s">
        <v>78</v>
      </c>
    </row>
    <row r="436" spans="1:12" ht="12">
      <c r="A436">
        <v>84026</v>
      </c>
      <c r="C436" s="2">
        <v>6687</v>
      </c>
      <c r="D436" t="s">
        <v>118</v>
      </c>
      <c r="E436">
        <v>3</v>
      </c>
      <c r="G436" t="s">
        <v>31</v>
      </c>
      <c r="H436" t="s">
        <v>13</v>
      </c>
      <c r="L436" t="s">
        <v>78</v>
      </c>
    </row>
    <row r="437" spans="1:12" ht="12">
      <c r="A437">
        <v>84027</v>
      </c>
      <c r="C437" s="2">
        <v>6688</v>
      </c>
      <c r="D437" t="s">
        <v>118</v>
      </c>
      <c r="E437">
        <v>3</v>
      </c>
      <c r="G437" t="s">
        <v>31</v>
      </c>
      <c r="H437" t="s">
        <v>13</v>
      </c>
      <c r="L437" t="s">
        <v>78</v>
      </c>
    </row>
    <row r="438" spans="1:12" ht="12">
      <c r="A438">
        <v>84028</v>
      </c>
      <c r="C438" s="2">
        <v>6689</v>
      </c>
      <c r="D438" t="s">
        <v>118</v>
      </c>
      <c r="E438">
        <v>3</v>
      </c>
      <c r="G438" t="s">
        <v>31</v>
      </c>
      <c r="H438" t="s">
        <v>13</v>
      </c>
      <c r="L438" t="s">
        <v>78</v>
      </c>
    </row>
    <row r="439" spans="1:12" ht="12">
      <c r="A439">
        <v>84029</v>
      </c>
      <c r="C439" s="2">
        <v>6689</v>
      </c>
      <c r="D439" t="s">
        <v>119</v>
      </c>
      <c r="E439">
        <v>1</v>
      </c>
      <c r="G439" t="s">
        <v>5</v>
      </c>
      <c r="H439" t="s">
        <v>13</v>
      </c>
      <c r="L439" t="s">
        <v>78</v>
      </c>
    </row>
    <row r="440" spans="1:12" ht="12">
      <c r="A440">
        <v>84030</v>
      </c>
      <c r="C440" s="2">
        <v>6690</v>
      </c>
      <c r="D440" t="s">
        <v>92</v>
      </c>
      <c r="E440">
        <v>8</v>
      </c>
      <c r="F440">
        <v>4.8</v>
      </c>
      <c r="G440" t="s">
        <v>17</v>
      </c>
      <c r="H440" t="s">
        <v>16</v>
      </c>
      <c r="I440" t="s">
        <v>14</v>
      </c>
      <c r="L440" t="s">
        <v>83</v>
      </c>
    </row>
    <row r="441" spans="1:12" ht="12">
      <c r="A441">
        <v>84031</v>
      </c>
      <c r="C441" s="2">
        <v>6690</v>
      </c>
      <c r="D441" t="s">
        <v>92</v>
      </c>
      <c r="F441">
        <v>3.2</v>
      </c>
      <c r="G441" t="s">
        <v>120</v>
      </c>
      <c r="H441" t="s">
        <v>16</v>
      </c>
      <c r="I441" t="s">
        <v>15</v>
      </c>
      <c r="L441" t="s">
        <v>83</v>
      </c>
    </row>
    <row r="442" spans="1:12" ht="12">
      <c r="A442">
        <v>84032</v>
      </c>
      <c r="C442" s="2">
        <v>6694</v>
      </c>
      <c r="D442" t="s">
        <v>118</v>
      </c>
      <c r="E442">
        <v>2</v>
      </c>
      <c r="G442" t="s">
        <v>31</v>
      </c>
      <c r="H442" t="s">
        <v>13</v>
      </c>
      <c r="L442" t="s">
        <v>78</v>
      </c>
    </row>
    <row r="443" spans="1:12" ht="12">
      <c r="A443">
        <v>84033</v>
      </c>
      <c r="C443" s="2">
        <v>6695</v>
      </c>
      <c r="D443" t="s">
        <v>62</v>
      </c>
      <c r="E443">
        <v>1</v>
      </c>
      <c r="G443" t="s">
        <v>5</v>
      </c>
      <c r="H443" t="s">
        <v>16</v>
      </c>
      <c r="L443" t="s">
        <v>78</v>
      </c>
    </row>
    <row r="444" spans="1:12" ht="12.75">
      <c r="A444">
        <v>84034</v>
      </c>
      <c r="C444" s="2">
        <v>6698</v>
      </c>
      <c r="D444" t="s">
        <v>92</v>
      </c>
      <c r="E444">
        <v>2</v>
      </c>
      <c r="G444" t="s">
        <v>121</v>
      </c>
      <c r="H444" t="s">
        <v>13</v>
      </c>
      <c r="L444" t="s">
        <v>83</v>
      </c>
    </row>
    <row r="445" spans="1:12" ht="12.75">
      <c r="A445">
        <v>84035</v>
      </c>
      <c r="C445" s="2">
        <v>6700</v>
      </c>
      <c r="D445" t="s">
        <v>122</v>
      </c>
      <c r="E445">
        <v>9</v>
      </c>
      <c r="G445" t="s">
        <v>20</v>
      </c>
      <c r="H445" t="s">
        <v>16</v>
      </c>
      <c r="L445" t="s">
        <v>78</v>
      </c>
    </row>
    <row r="446" spans="1:12" ht="12.75">
      <c r="A446">
        <v>84036</v>
      </c>
      <c r="C446" s="2">
        <v>6709</v>
      </c>
      <c r="D446" t="s">
        <v>123</v>
      </c>
      <c r="E446">
        <v>6</v>
      </c>
      <c r="G446" t="s">
        <v>20</v>
      </c>
      <c r="H446" t="s">
        <v>16</v>
      </c>
      <c r="L446" t="s">
        <v>78</v>
      </c>
    </row>
    <row r="447" spans="1:12" ht="12">
      <c r="A447">
        <v>84037</v>
      </c>
      <c r="L447" t="s">
        <v>124</v>
      </c>
    </row>
    <row r="448" spans="1:8" ht="12">
      <c r="A448">
        <v>84038</v>
      </c>
      <c r="C448" s="2">
        <v>6744</v>
      </c>
      <c r="E448">
        <v>8</v>
      </c>
      <c r="F448">
        <v>4</v>
      </c>
      <c r="G448" t="s">
        <v>125</v>
      </c>
      <c r="H448" t="s">
        <v>109</v>
      </c>
    </row>
    <row r="449" spans="1:12" ht="12">
      <c r="A449">
        <v>84039</v>
      </c>
      <c r="F449" t="s">
        <v>126</v>
      </c>
      <c r="L449" t="s">
        <v>127</v>
      </c>
    </row>
    <row r="450" spans="1:8" ht="12">
      <c r="A450">
        <v>85001</v>
      </c>
      <c r="C450" s="2">
        <v>6660</v>
      </c>
      <c r="D450" t="s">
        <v>128</v>
      </c>
      <c r="E450">
        <v>6</v>
      </c>
      <c r="G450" t="s">
        <v>20</v>
      </c>
      <c r="H450" t="s">
        <v>16</v>
      </c>
    </row>
    <row r="451" spans="1:8" ht="12">
      <c r="A451">
        <v>85002</v>
      </c>
      <c r="C451" s="2">
        <v>6679</v>
      </c>
      <c r="D451" t="s">
        <v>128</v>
      </c>
      <c r="E451">
        <v>6</v>
      </c>
      <c r="G451" t="s">
        <v>20</v>
      </c>
      <c r="H451" t="s">
        <v>16</v>
      </c>
    </row>
    <row r="452" spans="1:8" ht="12">
      <c r="A452">
        <v>85003</v>
      </c>
      <c r="C452" s="2">
        <v>6708</v>
      </c>
      <c r="D452" t="s">
        <v>128</v>
      </c>
      <c r="E452">
        <v>4</v>
      </c>
      <c r="G452" t="s">
        <v>31</v>
      </c>
      <c r="H452" t="s">
        <v>13</v>
      </c>
    </row>
    <row r="453" spans="1:8" ht="12">
      <c r="A453">
        <v>85004</v>
      </c>
      <c r="C453" s="2">
        <v>6714</v>
      </c>
      <c r="D453" t="s">
        <v>128</v>
      </c>
      <c r="E453">
        <v>4</v>
      </c>
      <c r="G453" t="s">
        <v>31</v>
      </c>
      <c r="H453" t="s">
        <v>13</v>
      </c>
    </row>
    <row r="454" spans="1:8" ht="12">
      <c r="A454">
        <v>86001</v>
      </c>
      <c r="C454" s="2">
        <v>6705</v>
      </c>
      <c r="D454" t="s">
        <v>11</v>
      </c>
      <c r="E454">
        <v>7</v>
      </c>
      <c r="G454" t="s">
        <v>20</v>
      </c>
      <c r="H454" t="s">
        <v>16</v>
      </c>
    </row>
    <row r="455" spans="1:9" ht="12">
      <c r="A455">
        <v>86002</v>
      </c>
      <c r="C455" s="2">
        <v>6707</v>
      </c>
      <c r="D455" t="s">
        <v>11</v>
      </c>
      <c r="E455">
        <v>2</v>
      </c>
      <c r="F455">
        <v>1.2</v>
      </c>
      <c r="G455" t="s">
        <v>12</v>
      </c>
      <c r="H455" t="s">
        <v>13</v>
      </c>
      <c r="I455" t="s">
        <v>14</v>
      </c>
    </row>
    <row r="456" spans="1:9" ht="12">
      <c r="A456">
        <v>86003</v>
      </c>
      <c r="C456" s="2">
        <v>6707</v>
      </c>
      <c r="D456" t="s">
        <v>11</v>
      </c>
      <c r="F456">
        <v>0.8</v>
      </c>
      <c r="G456" t="s">
        <v>5</v>
      </c>
      <c r="H456" t="s">
        <v>13</v>
      </c>
      <c r="I456" t="s">
        <v>15</v>
      </c>
    </row>
    <row r="457" spans="1:8" ht="12">
      <c r="A457">
        <v>86004</v>
      </c>
      <c r="C457" s="2">
        <v>6708</v>
      </c>
      <c r="D457" t="s">
        <v>11</v>
      </c>
      <c r="E457">
        <v>3</v>
      </c>
      <c r="F457">
        <v>1.8</v>
      </c>
      <c r="G457" t="s">
        <v>17</v>
      </c>
      <c r="H457" t="s">
        <v>16</v>
      </c>
    </row>
    <row r="458" spans="1:8" ht="12">
      <c r="A458">
        <v>86005</v>
      </c>
      <c r="C458" s="2">
        <v>6708</v>
      </c>
      <c r="D458" t="s">
        <v>11</v>
      </c>
      <c r="F458">
        <v>1.2</v>
      </c>
      <c r="G458" t="s">
        <v>18</v>
      </c>
      <c r="H458" t="s">
        <v>16</v>
      </c>
    </row>
    <row r="459" spans="1:8" ht="12">
      <c r="A459">
        <v>86006</v>
      </c>
      <c r="C459" s="2">
        <v>6711</v>
      </c>
      <c r="D459" t="s">
        <v>11</v>
      </c>
      <c r="E459">
        <v>5</v>
      </c>
      <c r="G459" t="s">
        <v>5</v>
      </c>
      <c r="H459" t="s">
        <v>16</v>
      </c>
    </row>
    <row r="460" spans="1:8" ht="12">
      <c r="A460">
        <v>86007</v>
      </c>
      <c r="C460" s="2">
        <v>6715</v>
      </c>
      <c r="D460" t="s">
        <v>11</v>
      </c>
      <c r="E460">
        <v>3</v>
      </c>
      <c r="G460" t="s">
        <v>17</v>
      </c>
      <c r="H460" t="s">
        <v>16</v>
      </c>
    </row>
    <row r="461" spans="1:8" ht="12">
      <c r="A461">
        <v>86008</v>
      </c>
      <c r="C461" s="2">
        <v>6717</v>
      </c>
      <c r="D461" t="s">
        <v>11</v>
      </c>
      <c r="E461">
        <v>5</v>
      </c>
      <c r="G461" t="s">
        <v>5</v>
      </c>
      <c r="H461" t="s">
        <v>16</v>
      </c>
    </row>
    <row r="462" spans="1:8" ht="12">
      <c r="A462">
        <v>86009</v>
      </c>
      <c r="C462" s="2">
        <v>6719</v>
      </c>
      <c r="D462" t="s">
        <v>11</v>
      </c>
      <c r="E462">
        <v>6</v>
      </c>
      <c r="G462" t="s">
        <v>20</v>
      </c>
      <c r="H462" t="s">
        <v>16</v>
      </c>
    </row>
    <row r="463" spans="1:8" ht="12">
      <c r="A463">
        <v>86010</v>
      </c>
      <c r="C463" s="2">
        <v>6739</v>
      </c>
      <c r="D463" t="s">
        <v>11</v>
      </c>
      <c r="E463">
        <v>11</v>
      </c>
      <c r="G463" t="s">
        <v>5</v>
      </c>
      <c r="H463" t="s">
        <v>16</v>
      </c>
    </row>
    <row r="464" spans="1:8" ht="12">
      <c r="A464">
        <v>86011</v>
      </c>
      <c r="C464" s="2">
        <v>6744</v>
      </c>
      <c r="D464" t="s">
        <v>11</v>
      </c>
      <c r="E464">
        <v>7</v>
      </c>
      <c r="G464" t="s">
        <v>20</v>
      </c>
      <c r="H464" t="s">
        <v>16</v>
      </c>
    </row>
    <row r="465" spans="1:8" ht="12">
      <c r="A465">
        <v>86012</v>
      </c>
      <c r="C465" s="2">
        <v>6746</v>
      </c>
      <c r="D465" t="s">
        <v>11</v>
      </c>
      <c r="E465">
        <v>6</v>
      </c>
      <c r="G465" t="s">
        <v>5</v>
      </c>
      <c r="H465" t="s">
        <v>16</v>
      </c>
    </row>
    <row r="466" spans="1:8" ht="12">
      <c r="A466">
        <v>86013</v>
      </c>
      <c r="B466" s="1">
        <v>-66298</v>
      </c>
      <c r="C466" s="2">
        <v>6750</v>
      </c>
      <c r="D466" t="s">
        <v>11</v>
      </c>
      <c r="E466">
        <v>1</v>
      </c>
      <c r="G466" t="s">
        <v>5</v>
      </c>
      <c r="H466" t="s">
        <v>13</v>
      </c>
    </row>
    <row r="467" spans="1:12" ht="12">
      <c r="A467">
        <v>86014</v>
      </c>
      <c r="F467" t="s">
        <v>129</v>
      </c>
      <c r="L467" t="s">
        <v>130</v>
      </c>
    </row>
    <row r="468" spans="1:12" ht="12">
      <c r="A468">
        <v>86015</v>
      </c>
      <c r="L468" t="s">
        <v>131</v>
      </c>
    </row>
    <row r="469" spans="1:12" ht="12">
      <c r="A469">
        <v>87001</v>
      </c>
      <c r="D469" t="s">
        <v>132</v>
      </c>
      <c r="E469">
        <v>18</v>
      </c>
      <c r="F469">
        <v>7</v>
      </c>
      <c r="H469" t="s">
        <v>133</v>
      </c>
      <c r="I469" t="s">
        <v>14</v>
      </c>
      <c r="L469" t="s">
        <v>134</v>
      </c>
    </row>
    <row r="470" spans="1:9" ht="12">
      <c r="A470">
        <v>87002</v>
      </c>
      <c r="F470">
        <v>2</v>
      </c>
      <c r="G470" t="s">
        <v>34</v>
      </c>
      <c r="H470" t="s">
        <v>135</v>
      </c>
      <c r="I470" t="s">
        <v>15</v>
      </c>
    </row>
    <row r="471" spans="6:12" ht="12">
      <c r="F471" t="s">
        <v>136</v>
      </c>
      <c r="L471" t="s">
        <v>137</v>
      </c>
    </row>
    <row r="472" spans="6:12" ht="12">
      <c r="F472" t="s">
        <v>138</v>
      </c>
      <c r="L472" t="s">
        <v>139</v>
      </c>
    </row>
    <row r="473" spans="6:12" ht="12">
      <c r="F473" t="s">
        <v>140</v>
      </c>
      <c r="L473" t="s">
        <v>141</v>
      </c>
    </row>
    <row r="475" ht="12">
      <c r="B475" s="3">
        <f>C466-B466</f>
        <v>73048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2014-04-12T12:59:29Z</dcterms:created>
  <dcterms:modified xsi:type="dcterms:W3CDTF">2015-07-30T17:29:05Z</dcterms:modified>
  <cp:category/>
  <cp:version/>
  <cp:contentType/>
  <cp:contentStatus/>
  <cp:revision>18</cp:revision>
</cp:coreProperties>
</file>