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K6" authorId="0">
      <text>
        <r>
          <rPr>
            <sz val="10"/>
            <rFont val="Arial"/>
            <family val="2"/>
          </rPr>
          <t>This and next yr split evenly</t>
        </r>
      </text>
    </comment>
    <comment ref="D10" authorId="0">
      <text>
        <r>
          <rPr>
            <sz val="10"/>
            <rFont val="Arial"/>
            <family val="2"/>
          </rPr>
          <t>Should be £4-7-9</t>
        </r>
      </text>
    </comment>
    <comment ref="A15" authorId="0">
      <text>
        <r>
          <rPr>
            <sz val="10"/>
            <rFont val="Arial"/>
            <family val="2"/>
          </rPr>
          <t>Ald in 1735-6</t>
        </r>
      </text>
    </comment>
    <comment ref="A27" authorId="0">
      <text>
        <r>
          <rPr>
            <sz val="10"/>
            <rFont val="Arial"/>
            <family val="2"/>
          </rPr>
          <t>or Custick</t>
        </r>
      </text>
    </comment>
    <comment ref="A42" authorId="0">
      <text>
        <r>
          <rPr>
            <sz val="10"/>
            <rFont val="Arial"/>
            <family val="2"/>
          </rPr>
          <t>&amp; Anth in 1735-6</t>
        </r>
      </text>
    </comment>
    <comment ref="M48" authorId="0">
      <text>
        <r>
          <rPr>
            <sz val="10"/>
            <rFont val="Arial"/>
            <family val="2"/>
          </rPr>
          <t>&amp; Anthony Jo</t>
        </r>
      </text>
    </comment>
    <comment ref="L51" authorId="0">
      <text>
        <r>
          <rPr>
            <sz val="10"/>
            <rFont val="Arial"/>
            <family val="2"/>
          </rPr>
          <t>of Saxelby</t>
        </r>
      </text>
    </comment>
  </commentList>
</comments>
</file>

<file path=xl/sharedStrings.xml><?xml version="1.0" encoding="utf-8"?>
<sst xmlns="http://schemas.openxmlformats.org/spreadsheetml/2006/main" count="109" uniqueCount="103">
  <si>
    <t>To father's death</t>
  </si>
  <si>
    <t>Rest of yr</t>
  </si>
  <si>
    <t>whole of 1732-3 (ledger)</t>
  </si>
  <si>
    <t>1732-3(Total in s)</t>
  </si>
  <si>
    <t>1733-4</t>
  </si>
  <si>
    <t>1734-5</t>
  </si>
  <si>
    <t>1735-6 runover</t>
  </si>
  <si>
    <t>1735-6bills</t>
  </si>
  <si>
    <t>1735-6acct</t>
  </si>
  <si>
    <t>1735-6Tot</t>
  </si>
  <si>
    <t>1736-7bills</t>
  </si>
  <si>
    <t>1736-7acct</t>
  </si>
  <si>
    <t>Markham Rd</t>
  </si>
  <si>
    <t>£16-5</t>
  </si>
  <si>
    <t>Markham Lawrence</t>
  </si>
  <si>
    <t>Gray Rd</t>
  </si>
  <si>
    <t>£12-8</t>
  </si>
  <si>
    <t>Bartle Jn</t>
  </si>
  <si>
    <t>Durance Geo</t>
  </si>
  <si>
    <t>unaccounted for</t>
  </si>
  <si>
    <t>Boys Jn, jun</t>
  </si>
  <si>
    <t>£6-1</t>
  </si>
  <si>
    <t>Boys, widow</t>
  </si>
  <si>
    <t>£14-4</t>
  </si>
  <si>
    <t>Husband, Steve</t>
  </si>
  <si>
    <t>Wilson Thos</t>
  </si>
  <si>
    <t>£1-4-9d</t>
  </si>
  <si>
    <t>Dawson Jn</t>
  </si>
  <si>
    <t>£5-6</t>
  </si>
  <si>
    <t>Francke Thos</t>
  </si>
  <si>
    <t>16s</t>
  </si>
  <si>
    <t>Hoyland Wm</t>
  </si>
  <si>
    <t>Mowbray Mark</t>
  </si>
  <si>
    <t>£3-16-10d</t>
  </si>
  <si>
    <t>Browne Geo</t>
  </si>
  <si>
    <t>18s</t>
  </si>
  <si>
    <t>Brown Thos</t>
  </si>
  <si>
    <t>Hurton, Gervase</t>
  </si>
  <si>
    <t>the Yorkshire man</t>
  </si>
  <si>
    <t>7s</t>
  </si>
  <si>
    <t>Mottley Jn</t>
  </si>
  <si>
    <t>£5-19</t>
  </si>
  <si>
    <t>Wilson Geo</t>
  </si>
  <si>
    <t>1s6d</t>
  </si>
  <si>
    <t>Philips Eustace</t>
  </si>
  <si>
    <t>£5-2</t>
  </si>
  <si>
    <t>Hoyland Jn</t>
  </si>
  <si>
    <t>£1-5</t>
  </si>
  <si>
    <t>Billett Thos</t>
  </si>
  <si>
    <t>16s3d</t>
  </si>
  <si>
    <t>Billiat Jn</t>
  </si>
  <si>
    <t>Hurton Rbt</t>
  </si>
  <si>
    <t>£2-1</t>
  </si>
  <si>
    <t>Blackbourn Jn</t>
  </si>
  <si>
    <t>14s</t>
  </si>
  <si>
    <t>Austick Jn</t>
  </si>
  <si>
    <t>Hurton Wm</t>
  </si>
  <si>
    <t>Clarke Thos</t>
  </si>
  <si>
    <t>12s6d</t>
  </si>
  <si>
    <t>Whiteley Wm</t>
  </si>
  <si>
    <t>8s</t>
  </si>
  <si>
    <t>Boys Jn, sen</t>
  </si>
  <si>
    <t>£1-0-0</t>
  </si>
  <si>
    <t>Lowther Jn</t>
  </si>
  <si>
    <t>12s</t>
  </si>
  <si>
    <t>Yates Isaac</t>
  </si>
  <si>
    <t>Burwell Jn</t>
  </si>
  <si>
    <t>Mettam Chas</t>
  </si>
  <si>
    <t>Peak Jn</t>
  </si>
  <si>
    <t>Hutchinson Wm</t>
  </si>
  <si>
    <t>6s</t>
  </si>
  <si>
    <t>Boyes Thos</t>
  </si>
  <si>
    <t>Lund Thos</t>
  </si>
  <si>
    <t>17s</t>
  </si>
  <si>
    <t>Ward Benj</t>
  </si>
  <si>
    <t>5s</t>
  </si>
  <si>
    <t>Rickett Wm</t>
  </si>
  <si>
    <t>Woodward Wm</t>
  </si>
  <si>
    <t>Clarke Fra</t>
  </si>
  <si>
    <t>Ambler Rbt</t>
  </si>
  <si>
    <t>Ward Dan</t>
  </si>
  <si>
    <t>Lancaster Wm</t>
  </si>
  <si>
    <t>Anthony Jo, sen</t>
  </si>
  <si>
    <t>Anthony Wm</t>
  </si>
  <si>
    <t>Anthony Rd</t>
  </si>
  <si>
    <t>Anthony Thos</t>
  </si>
  <si>
    <t>Wilson Rd</t>
  </si>
  <si>
    <t>Cappes Wm</t>
  </si>
  <si>
    <t>4s</t>
  </si>
  <si>
    <t>Whiteley Thos</t>
  </si>
  <si>
    <t>2s</t>
  </si>
  <si>
    <t>Burrell Arthur</t>
  </si>
  <si>
    <t>Barnes Jn</t>
  </si>
  <si>
    <t>Barker Wm</t>
  </si>
  <si>
    <t>Robinson Wm</t>
  </si>
  <si>
    <t>Thacker Jn</t>
  </si>
  <si>
    <t>Rustat Wm</t>
  </si>
  <si>
    <t>Bartholomew Jn</t>
  </si>
  <si>
    <t>Mawre Fra</t>
  </si>
  <si>
    <t>house</t>
  </si>
  <si>
    <t>£3-18</t>
  </si>
  <si>
    <t xml:space="preserve">Sum total </t>
  </si>
  <si>
    <t>£109-15-7d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</si>
</sst>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£-809]#,##0.00;[RED]\-[$£-809]#,##0.00"/>
  </numFmts>
  <fonts count="2">
    <font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1">
      <pane xSplit="1" ySplit="1" topLeftCell="B41" activePane="bottomRight" state="frozen"/>
      <selection pane="topLeft" activeCell="A1" sqref="A1"/>
      <selection pane="topRight" activeCell="B1" sqref="B1"/>
      <selection pane="bottomLeft" activeCell="A41" sqref="A41"/>
      <selection pane="bottomRight" activeCell="O38" sqref="O38"/>
    </sheetView>
  </sheetViews>
  <sheetFormatPr defaultColWidth="11.421875" defaultRowHeight="12.75"/>
  <cols>
    <col min="1" max="1" width="11.57421875" style="0" customWidth="1"/>
    <col min="2" max="2" width="6.7109375" style="0" customWidth="1"/>
    <col min="3" max="3" width="11.421875" style="0" customWidth="1"/>
    <col min="4" max="4" width="0" style="0" hidden="1" customWidth="1"/>
    <col min="5" max="7" width="11.57421875" style="0" customWidth="1"/>
    <col min="8" max="10" width="0" style="0" hidden="1" customWidth="1"/>
    <col min="11" max="11" width="11.57421875" style="0" customWidth="1"/>
    <col min="12" max="12" width="0" style="0" hidden="1" customWidth="1"/>
    <col min="13" max="16384" width="11.57421875" style="0" customWidth="1"/>
  </cols>
  <sheetData>
    <row r="1" spans="2:13" ht="1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7" ht="12.75">
      <c r="A2" t="s">
        <v>12</v>
      </c>
      <c r="B2">
        <v>67</v>
      </c>
      <c r="C2">
        <v>258</v>
      </c>
      <c r="D2" t="s">
        <v>13</v>
      </c>
      <c r="E2">
        <v>325</v>
      </c>
      <c r="F2">
        <v>254</v>
      </c>
      <c r="G2">
        <v>346</v>
      </c>
    </row>
    <row r="3" spans="1:13" ht="12.75">
      <c r="A3" t="s">
        <v>14</v>
      </c>
      <c r="J3">
        <v>407.5</v>
      </c>
      <c r="K3">
        <f>H3+J3</f>
        <v>407.5</v>
      </c>
      <c r="M3">
        <v>318</v>
      </c>
    </row>
    <row r="4" spans="1:13" ht="12.75">
      <c r="A4" t="s">
        <v>15</v>
      </c>
      <c r="B4">
        <v>68.5</v>
      </c>
      <c r="C4">
        <v>179.5</v>
      </c>
      <c r="D4" t="s">
        <v>16</v>
      </c>
      <c r="E4">
        <v>248</v>
      </c>
      <c r="F4">
        <v>127.25</v>
      </c>
      <c r="G4">
        <v>285</v>
      </c>
      <c r="J4">
        <v>384</v>
      </c>
      <c r="K4">
        <f>H4+J4</f>
        <v>384</v>
      </c>
      <c r="M4">
        <v>373</v>
      </c>
    </row>
    <row r="5" spans="1:13" ht="12">
      <c r="A5" t="s">
        <v>17</v>
      </c>
      <c r="B5">
        <v>120</v>
      </c>
      <c r="C5">
        <v>220</v>
      </c>
      <c r="D5" s="1">
        <v>17</v>
      </c>
      <c r="E5">
        <v>340</v>
      </c>
      <c r="F5">
        <v>187</v>
      </c>
      <c r="G5">
        <v>352</v>
      </c>
      <c r="J5">
        <v>440</v>
      </c>
      <c r="K5">
        <f>H5+J5</f>
        <v>440</v>
      </c>
      <c r="M5">
        <v>376</v>
      </c>
    </row>
    <row r="6" spans="1:13" ht="12.75">
      <c r="A6" t="s">
        <v>18</v>
      </c>
      <c r="B6">
        <v>140.58</v>
      </c>
      <c r="C6">
        <v>310.5</v>
      </c>
      <c r="D6" t="s">
        <v>19</v>
      </c>
      <c r="E6">
        <v>451.08</v>
      </c>
      <c r="F6">
        <v>335.5</v>
      </c>
      <c r="G6">
        <v>521.58</v>
      </c>
      <c r="K6">
        <v>432.795</v>
      </c>
      <c r="M6">
        <f>K6</f>
        <v>432.795</v>
      </c>
    </row>
    <row r="7" spans="1:13" ht="12.75">
      <c r="A7" t="s">
        <v>20</v>
      </c>
      <c r="B7">
        <v>44</v>
      </c>
      <c r="C7">
        <v>97</v>
      </c>
      <c r="D7" t="s">
        <v>21</v>
      </c>
      <c r="E7">
        <v>121</v>
      </c>
      <c r="F7">
        <v>58</v>
      </c>
      <c r="G7">
        <v>126</v>
      </c>
      <c r="J7">
        <v>86</v>
      </c>
      <c r="K7">
        <f>H7+J7</f>
        <v>86</v>
      </c>
      <c r="M7">
        <v>34</v>
      </c>
    </row>
    <row r="8" spans="1:11" ht="12.75">
      <c r="A8" t="s">
        <v>22</v>
      </c>
      <c r="B8">
        <v>70</v>
      </c>
      <c r="C8">
        <v>214</v>
      </c>
      <c r="D8" t="s">
        <v>23</v>
      </c>
      <c r="E8">
        <v>284</v>
      </c>
      <c r="K8">
        <f>H8+J8</f>
        <v>0</v>
      </c>
    </row>
    <row r="9" spans="1:11" ht="12">
      <c r="A9" t="s">
        <v>24</v>
      </c>
      <c r="G9">
        <v>27.25</v>
      </c>
      <c r="K9">
        <f>H9+J9</f>
        <v>0</v>
      </c>
    </row>
    <row r="10" spans="1:13" ht="12">
      <c r="A10" t="s">
        <v>25</v>
      </c>
      <c r="B10">
        <v>33.75</v>
      </c>
      <c r="C10">
        <v>54</v>
      </c>
      <c r="D10" t="s">
        <v>26</v>
      </c>
      <c r="E10">
        <v>87.75</v>
      </c>
      <c r="F10">
        <v>34</v>
      </c>
      <c r="G10">
        <v>190</v>
      </c>
      <c r="J10">
        <v>147</v>
      </c>
      <c r="K10">
        <f>H10+J10</f>
        <v>147</v>
      </c>
      <c r="M10">
        <v>179</v>
      </c>
    </row>
    <row r="11" spans="1:11" ht="12.75">
      <c r="A11" t="s">
        <v>27</v>
      </c>
      <c r="B11">
        <v>17.75</v>
      </c>
      <c r="C11">
        <v>7</v>
      </c>
      <c r="D11" t="s">
        <v>28</v>
      </c>
      <c r="E11">
        <v>24.6</v>
      </c>
      <c r="F11">
        <v>4</v>
      </c>
      <c r="K11">
        <f>H11+J11</f>
        <v>0</v>
      </c>
    </row>
    <row r="12" spans="1:13" ht="12.75">
      <c r="A12" t="s">
        <v>29</v>
      </c>
      <c r="B12">
        <v>24</v>
      </c>
      <c r="C12">
        <v>82</v>
      </c>
      <c r="D12" t="s">
        <v>30</v>
      </c>
      <c r="E12">
        <v>106</v>
      </c>
      <c r="F12">
        <v>12</v>
      </c>
      <c r="G12">
        <v>24</v>
      </c>
      <c r="K12">
        <f>H12+J12</f>
        <v>0</v>
      </c>
      <c r="M12">
        <v>10</v>
      </c>
    </row>
    <row r="13" spans="1:11" ht="12">
      <c r="A13" t="s">
        <v>31</v>
      </c>
      <c r="B13">
        <v>11</v>
      </c>
      <c r="C13">
        <v>5</v>
      </c>
      <c r="D13" t="s">
        <v>30</v>
      </c>
      <c r="E13">
        <v>16</v>
      </c>
      <c r="F13">
        <v>0</v>
      </c>
      <c r="G13">
        <v>0</v>
      </c>
      <c r="K13">
        <f>H13+J13</f>
        <v>0</v>
      </c>
    </row>
    <row r="14" spans="1:11" ht="12">
      <c r="A14" t="s">
        <v>32</v>
      </c>
      <c r="B14">
        <v>26.84</v>
      </c>
      <c r="C14">
        <v>66</v>
      </c>
      <c r="D14" t="s">
        <v>33</v>
      </c>
      <c r="E14">
        <v>92.84</v>
      </c>
      <c r="F14">
        <v>87</v>
      </c>
      <c r="G14">
        <v>87</v>
      </c>
      <c r="H14">
        <v>50</v>
      </c>
      <c r="J14">
        <v>41</v>
      </c>
      <c r="K14">
        <f>H14+J14</f>
        <v>91</v>
      </c>
    </row>
    <row r="15" spans="1:11" ht="12">
      <c r="A15" t="s">
        <v>34</v>
      </c>
      <c r="D15" t="s">
        <v>35</v>
      </c>
      <c r="E15">
        <v>18</v>
      </c>
      <c r="F15">
        <v>14</v>
      </c>
      <c r="J15">
        <v>2</v>
      </c>
      <c r="K15">
        <f>H15+J15</f>
        <v>2</v>
      </c>
    </row>
    <row r="16" spans="1:13" ht="12">
      <c r="A16" t="s">
        <v>36</v>
      </c>
      <c r="M16">
        <v>4</v>
      </c>
    </row>
    <row r="17" spans="1:11" ht="12">
      <c r="A17" t="s">
        <v>37</v>
      </c>
      <c r="G17">
        <v>13</v>
      </c>
      <c r="J17">
        <v>38</v>
      </c>
      <c r="K17">
        <f>H17+J17</f>
        <v>38</v>
      </c>
    </row>
    <row r="18" spans="1:11" ht="12">
      <c r="A18" t="s">
        <v>38</v>
      </c>
      <c r="D18" t="s">
        <v>39</v>
      </c>
      <c r="E18">
        <v>7</v>
      </c>
      <c r="K18">
        <f>H18+J18</f>
        <v>0</v>
      </c>
    </row>
    <row r="19" spans="1:13" ht="12">
      <c r="A19" t="s">
        <v>40</v>
      </c>
      <c r="B19">
        <v>41</v>
      </c>
      <c r="C19">
        <v>78</v>
      </c>
      <c r="D19" t="s">
        <v>41</v>
      </c>
      <c r="E19">
        <v>119</v>
      </c>
      <c r="F19">
        <v>155</v>
      </c>
      <c r="G19">
        <v>166</v>
      </c>
      <c r="J19">
        <v>181.5</v>
      </c>
      <c r="K19">
        <f>H19+J19</f>
        <v>181.5</v>
      </c>
      <c r="M19">
        <v>144</v>
      </c>
    </row>
    <row r="20" spans="1:11" ht="12">
      <c r="A20" t="s">
        <v>42</v>
      </c>
      <c r="C20">
        <v>1.5</v>
      </c>
      <c r="D20" t="s">
        <v>43</v>
      </c>
      <c r="E20">
        <v>1.5</v>
      </c>
      <c r="K20">
        <f>H20+J20</f>
        <v>0</v>
      </c>
    </row>
    <row r="21" spans="1:13" ht="12">
      <c r="A21" t="s">
        <v>44</v>
      </c>
      <c r="B21">
        <v>23</v>
      </c>
      <c r="C21">
        <v>79.5</v>
      </c>
      <c r="D21" t="s">
        <v>45</v>
      </c>
      <c r="E21">
        <v>102.5</v>
      </c>
      <c r="F21">
        <v>80</v>
      </c>
      <c r="G21">
        <v>161</v>
      </c>
      <c r="J21">
        <v>183</v>
      </c>
      <c r="K21">
        <f>H21+J21</f>
        <v>183</v>
      </c>
      <c r="M21">
        <v>187</v>
      </c>
    </row>
    <row r="22" spans="1:11" ht="12">
      <c r="A22" t="s">
        <v>46</v>
      </c>
      <c r="C22">
        <v>25</v>
      </c>
      <c r="D22" t="s">
        <v>47</v>
      </c>
      <c r="E22">
        <v>25</v>
      </c>
      <c r="K22">
        <f>H22+J22</f>
        <v>0</v>
      </c>
    </row>
    <row r="23" spans="1:11" ht="12.75">
      <c r="A23" t="s">
        <v>48</v>
      </c>
      <c r="B23">
        <v>5.5</v>
      </c>
      <c r="C23">
        <v>10.75</v>
      </c>
      <c r="D23" t="s">
        <v>49</v>
      </c>
      <c r="E23">
        <v>16.25</v>
      </c>
      <c r="F23">
        <v>7</v>
      </c>
      <c r="K23">
        <f>H23+J23</f>
        <v>0</v>
      </c>
    </row>
    <row r="24" spans="1:13" ht="12.75">
      <c r="A24" t="s">
        <v>50</v>
      </c>
      <c r="M24">
        <v>6</v>
      </c>
    </row>
    <row r="25" spans="1:11" ht="12">
      <c r="A25" t="s">
        <v>51</v>
      </c>
      <c r="C25">
        <v>41</v>
      </c>
      <c r="D25" t="s">
        <v>52</v>
      </c>
      <c r="E25">
        <v>41</v>
      </c>
      <c r="F25">
        <v>0</v>
      </c>
      <c r="G25">
        <v>25</v>
      </c>
      <c r="J25">
        <v>63</v>
      </c>
      <c r="K25">
        <f>H25+J25</f>
        <v>63</v>
      </c>
    </row>
    <row r="26" spans="1:11" ht="12">
      <c r="A26" t="s">
        <v>53</v>
      </c>
      <c r="C26">
        <v>14</v>
      </c>
      <c r="D26" t="s">
        <v>54</v>
      </c>
      <c r="E26">
        <v>14</v>
      </c>
      <c r="K26">
        <f>H26+J26</f>
        <v>0</v>
      </c>
    </row>
    <row r="27" spans="1:11" ht="12">
      <c r="A27" t="s">
        <v>55</v>
      </c>
      <c r="C27">
        <v>7</v>
      </c>
      <c r="D27" t="s">
        <v>39</v>
      </c>
      <c r="E27">
        <v>7</v>
      </c>
      <c r="K27">
        <f>H27+J27</f>
        <v>0</v>
      </c>
    </row>
    <row r="28" spans="1:11" ht="12">
      <c r="A28" t="s">
        <v>56</v>
      </c>
      <c r="B28">
        <v>5</v>
      </c>
      <c r="C28">
        <v>9</v>
      </c>
      <c r="D28" t="s">
        <v>54</v>
      </c>
      <c r="E28">
        <v>14</v>
      </c>
      <c r="K28">
        <f>H28+J28</f>
        <v>0</v>
      </c>
    </row>
    <row r="29" spans="1:11" ht="12">
      <c r="A29" t="s">
        <v>57</v>
      </c>
      <c r="C29">
        <v>12.5</v>
      </c>
      <c r="D29" t="s">
        <v>58</v>
      </c>
      <c r="E29">
        <v>12.5</v>
      </c>
      <c r="K29">
        <f>H29+J29</f>
        <v>0</v>
      </c>
    </row>
    <row r="30" spans="1:11" ht="12">
      <c r="A30" t="s">
        <v>59</v>
      </c>
      <c r="B30">
        <v>3</v>
      </c>
      <c r="C30">
        <v>5</v>
      </c>
      <c r="D30" t="s">
        <v>60</v>
      </c>
      <c r="E30">
        <v>8</v>
      </c>
      <c r="K30">
        <f>H30+J30</f>
        <v>0</v>
      </c>
    </row>
    <row r="31" spans="1:13" ht="12">
      <c r="A31" t="s">
        <v>61</v>
      </c>
      <c r="C31">
        <v>20</v>
      </c>
      <c r="D31" t="s">
        <v>62</v>
      </c>
      <c r="E31">
        <v>20</v>
      </c>
      <c r="F31">
        <v>136</v>
      </c>
      <c r="G31">
        <v>152</v>
      </c>
      <c r="H31">
        <v>23</v>
      </c>
      <c r="J31">
        <v>282.5</v>
      </c>
      <c r="K31">
        <f>H31+J31</f>
        <v>305.5</v>
      </c>
      <c r="M31">
        <v>238</v>
      </c>
    </row>
    <row r="32" spans="1:11" ht="12">
      <c r="A32" t="s">
        <v>63</v>
      </c>
      <c r="C32">
        <v>12</v>
      </c>
      <c r="D32" t="s">
        <v>64</v>
      </c>
      <c r="E32">
        <v>12</v>
      </c>
      <c r="F32">
        <v>3</v>
      </c>
      <c r="K32">
        <f>H32+J32</f>
        <v>0</v>
      </c>
    </row>
    <row r="33" spans="1:13" ht="12">
      <c r="A33" t="s">
        <v>65</v>
      </c>
      <c r="G33">
        <v>27</v>
      </c>
      <c r="J33">
        <v>106</v>
      </c>
      <c r="K33">
        <f>H33+J33</f>
        <v>106</v>
      </c>
      <c r="L33">
        <v>104</v>
      </c>
      <c r="M33">
        <v>104</v>
      </c>
    </row>
    <row r="34" spans="1:11" ht="12">
      <c r="A34" t="s">
        <v>66</v>
      </c>
      <c r="C34">
        <v>8</v>
      </c>
      <c r="D34" t="s">
        <v>60</v>
      </c>
      <c r="E34">
        <v>8</v>
      </c>
      <c r="K34">
        <f>H34+J34</f>
        <v>0</v>
      </c>
    </row>
    <row r="35" spans="1:13" ht="12">
      <c r="A35" t="s">
        <v>67</v>
      </c>
      <c r="G35">
        <v>20.5</v>
      </c>
      <c r="J35">
        <v>38</v>
      </c>
      <c r="K35">
        <f>H35+J35</f>
        <v>38</v>
      </c>
      <c r="M35">
        <v>8</v>
      </c>
    </row>
    <row r="36" spans="1:11" ht="12">
      <c r="A36" t="s">
        <v>68</v>
      </c>
      <c r="G36">
        <v>9</v>
      </c>
      <c r="K36">
        <f>H36+J36</f>
        <v>0</v>
      </c>
    </row>
    <row r="37" spans="1:11" ht="12">
      <c r="A37" t="s">
        <v>69</v>
      </c>
      <c r="C37">
        <v>6</v>
      </c>
      <c r="D37" t="s">
        <v>70</v>
      </c>
      <c r="E37">
        <v>6</v>
      </c>
      <c r="K37">
        <f>H37+J37</f>
        <v>0</v>
      </c>
    </row>
    <row r="38" spans="1:13" ht="12.75">
      <c r="A38" t="s">
        <v>71</v>
      </c>
      <c r="F38">
        <v>95</v>
      </c>
      <c r="G38">
        <v>205</v>
      </c>
      <c r="J38">
        <v>47</v>
      </c>
      <c r="K38">
        <f>H38+J38</f>
        <v>47</v>
      </c>
      <c r="M38">
        <v>30</v>
      </c>
    </row>
    <row r="39" spans="1:11" ht="12.75">
      <c r="A39" t="s">
        <v>72</v>
      </c>
      <c r="B39">
        <v>8</v>
      </c>
      <c r="C39">
        <v>9</v>
      </c>
      <c r="D39" t="s">
        <v>73</v>
      </c>
      <c r="E39">
        <v>17</v>
      </c>
      <c r="J39">
        <v>6</v>
      </c>
      <c r="K39">
        <f>H39+J39</f>
        <v>6</v>
      </c>
    </row>
    <row r="40" spans="1:11" ht="12">
      <c r="A40" t="s">
        <v>74</v>
      </c>
      <c r="C40">
        <v>5</v>
      </c>
      <c r="D40" t="s">
        <v>75</v>
      </c>
      <c r="E40">
        <v>5</v>
      </c>
      <c r="K40">
        <f>H40+J40</f>
        <v>0</v>
      </c>
    </row>
    <row r="41" spans="1:11" ht="12">
      <c r="A41" t="s">
        <v>76</v>
      </c>
      <c r="F41">
        <v>2</v>
      </c>
      <c r="K41">
        <f>H41+J41</f>
        <v>0</v>
      </c>
    </row>
    <row r="42" spans="1:11" ht="12">
      <c r="A42" t="s">
        <v>77</v>
      </c>
      <c r="F42">
        <v>9</v>
      </c>
      <c r="J42">
        <v>6</v>
      </c>
      <c r="K42">
        <f>H42+J42</f>
        <v>6</v>
      </c>
    </row>
    <row r="43" spans="1:13" ht="12">
      <c r="A43" t="s">
        <v>78</v>
      </c>
      <c r="C43">
        <v>5</v>
      </c>
      <c r="D43" t="s">
        <v>75</v>
      </c>
      <c r="E43">
        <v>5</v>
      </c>
      <c r="K43">
        <f>H43+J43</f>
        <v>0</v>
      </c>
      <c r="M43">
        <v>10</v>
      </c>
    </row>
    <row r="44" spans="1:11" ht="12.75">
      <c r="A44" t="s">
        <v>79</v>
      </c>
      <c r="C44">
        <v>2</v>
      </c>
      <c r="E44">
        <v>2</v>
      </c>
      <c r="K44">
        <f>H44+J44</f>
        <v>0</v>
      </c>
    </row>
    <row r="45" spans="1:13" ht="12.75">
      <c r="A45" t="s">
        <v>80</v>
      </c>
      <c r="G45">
        <v>57</v>
      </c>
      <c r="I45">
        <v>71</v>
      </c>
      <c r="J45">
        <v>71</v>
      </c>
      <c r="K45">
        <f>H45+J45</f>
        <v>71</v>
      </c>
      <c r="M45">
        <v>15</v>
      </c>
    </row>
    <row r="46" spans="1:11" ht="12">
      <c r="A46" t="s">
        <v>81</v>
      </c>
      <c r="C46">
        <v>8</v>
      </c>
      <c r="D46" t="s">
        <v>60</v>
      </c>
      <c r="E46">
        <v>8</v>
      </c>
      <c r="F46">
        <v>8</v>
      </c>
      <c r="K46">
        <f>H46+J46</f>
        <v>0</v>
      </c>
    </row>
    <row r="47" spans="1:11" ht="12.75">
      <c r="A47" t="s">
        <v>82</v>
      </c>
      <c r="F47">
        <v>13</v>
      </c>
      <c r="G47">
        <v>4</v>
      </c>
      <c r="K47">
        <f>H47+J47</f>
        <v>0</v>
      </c>
    </row>
    <row r="48" spans="1:13" ht="12.75">
      <c r="A48" t="s">
        <v>83</v>
      </c>
      <c r="G48">
        <v>4</v>
      </c>
      <c r="J48">
        <v>3</v>
      </c>
      <c r="K48">
        <f>H48+J48</f>
        <v>3</v>
      </c>
      <c r="M48">
        <v>18</v>
      </c>
    </row>
    <row r="49" spans="1:13" ht="12">
      <c r="A49" t="s">
        <v>84</v>
      </c>
      <c r="I49">
        <v>35</v>
      </c>
      <c r="J49">
        <v>35</v>
      </c>
      <c r="K49">
        <f>H49+J49</f>
        <v>35</v>
      </c>
      <c r="M49">
        <v>13</v>
      </c>
    </row>
    <row r="50" spans="1:13" ht="12">
      <c r="A50" t="s">
        <v>85</v>
      </c>
      <c r="M50">
        <v>5</v>
      </c>
    </row>
    <row r="51" spans="1:13" ht="12">
      <c r="A51" t="s">
        <v>86</v>
      </c>
      <c r="C51">
        <v>28.63</v>
      </c>
      <c r="E51">
        <v>28.63</v>
      </c>
      <c r="F51">
        <v>7.875</v>
      </c>
      <c r="G51">
        <v>58.625</v>
      </c>
      <c r="H51">
        <v>1</v>
      </c>
      <c r="I51">
        <v>36</v>
      </c>
      <c r="J51">
        <v>36</v>
      </c>
      <c r="K51">
        <f>H51+J51</f>
        <v>37</v>
      </c>
      <c r="L51">
        <v>30.5</v>
      </c>
      <c r="M51">
        <v>30.5</v>
      </c>
    </row>
    <row r="52" spans="1:11" ht="12">
      <c r="A52" t="s">
        <v>87</v>
      </c>
      <c r="B52">
        <v>4</v>
      </c>
      <c r="D52" t="s">
        <v>88</v>
      </c>
      <c r="E52">
        <v>4</v>
      </c>
      <c r="K52">
        <f>H52+J52</f>
        <v>0</v>
      </c>
    </row>
    <row r="53" spans="1:11" ht="12">
      <c r="A53" t="s">
        <v>89</v>
      </c>
      <c r="B53">
        <v>2</v>
      </c>
      <c r="D53" t="s">
        <v>90</v>
      </c>
      <c r="E53">
        <v>2</v>
      </c>
      <c r="K53">
        <f>H53+J53</f>
        <v>0</v>
      </c>
    </row>
    <row r="54" spans="1:13" ht="12">
      <c r="A54" t="s">
        <v>91</v>
      </c>
      <c r="J54">
        <v>25</v>
      </c>
      <c r="K54">
        <f>H54+J54</f>
        <v>25</v>
      </c>
      <c r="M54">
        <v>18</v>
      </c>
    </row>
    <row r="55" spans="1:11" ht="12">
      <c r="A55" t="s">
        <v>92</v>
      </c>
      <c r="J55">
        <v>10</v>
      </c>
      <c r="K55">
        <f>H55+J55</f>
        <v>10</v>
      </c>
    </row>
    <row r="56" spans="1:11" ht="12">
      <c r="A56" t="s">
        <v>93</v>
      </c>
      <c r="J56">
        <v>10</v>
      </c>
      <c r="K56">
        <f>H56+J56</f>
        <v>10</v>
      </c>
    </row>
    <row r="57" spans="1:11" ht="12">
      <c r="A57" t="s">
        <v>94</v>
      </c>
      <c r="J57">
        <v>48</v>
      </c>
      <c r="K57">
        <f>H57+J57</f>
        <v>48</v>
      </c>
    </row>
    <row r="58" spans="1:13" ht="12">
      <c r="A58" t="s">
        <v>95</v>
      </c>
      <c r="M58">
        <v>49</v>
      </c>
    </row>
    <row r="59" spans="1:13" ht="12">
      <c r="A59" t="s">
        <v>96</v>
      </c>
      <c r="M59">
        <v>15</v>
      </c>
    </row>
    <row r="60" spans="1:13" ht="12">
      <c r="A60" t="s">
        <v>97</v>
      </c>
      <c r="M60">
        <v>25</v>
      </c>
    </row>
    <row r="61" spans="1:4" ht="12" hidden="1">
      <c r="A61" t="s">
        <v>98</v>
      </c>
      <c r="B61" t="s">
        <v>99</v>
      </c>
      <c r="D61" t="s">
        <v>100</v>
      </c>
    </row>
    <row r="62" spans="1:13" ht="12">
      <c r="A62" t="s">
        <v>101</v>
      </c>
      <c r="D62" t="s">
        <v>102</v>
      </c>
      <c r="E62">
        <f>SUM(E2:E61)</f>
        <v>2599.6499999999996</v>
      </c>
      <c r="F62">
        <f>SUM(F2:F61)</f>
        <v>1628.625</v>
      </c>
      <c r="G62">
        <f>SUM(G2:G61)</f>
        <v>2860.955</v>
      </c>
      <c r="K62">
        <f>SUM(K2:K61)</f>
        <v>3203.295</v>
      </c>
      <c r="M62">
        <f>SUM(M2:M61)</f>
        <v>2642.295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</dc:creator>
  <cp:keywords/>
  <dc:description/>
  <cp:lastModifiedBy>Rob </cp:lastModifiedBy>
  <dcterms:created xsi:type="dcterms:W3CDTF">2015-03-01T12:54:34Z</dcterms:created>
  <dcterms:modified xsi:type="dcterms:W3CDTF">2015-08-03T20:26:16Z</dcterms:modified>
  <cp:category/>
  <cp:version/>
  <cp:contentType/>
  <cp:contentStatus/>
  <cp:revision>7</cp:revision>
</cp:coreProperties>
</file>